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showInkAnnotation="0"/>
  <mc:AlternateContent xmlns:mc="http://schemas.openxmlformats.org/markup-compatibility/2006">
    <mc:Choice Requires="x15">
      <x15ac:absPath xmlns:x15ac="http://schemas.microsoft.com/office/spreadsheetml/2010/11/ac" url="\\swcc.local\SWCC\Investment Program 2018-2023\023POL Pollinator\Flowering Calendars\WRS\"/>
    </mc:Choice>
  </mc:AlternateContent>
  <xr:revisionPtr revIDLastSave="0" documentId="13_ncr:1_{FD37EDF5-BA5F-4A9E-BB87-F64420978909}" xr6:coauthVersionLast="47" xr6:coauthVersionMax="47" xr10:uidLastSave="{00000000-0000-0000-0000-000000000000}"/>
  <bookViews>
    <workbookView xWindow="-120" yWindow="-120" windowWidth="20730" windowHeight="11160" tabRatio="790" activeTab="5" xr2:uid="{00000000-000D-0000-FFFF-FFFF00000000}"/>
  </bookViews>
  <sheets>
    <sheet name="Cover" sheetId="8" r:id="rId1"/>
    <sheet name="Notes on spreadsheet" sheetId="1" r:id="rId2"/>
    <sheet name="Notes on fruiting times" sheetId="2" r:id="rId3"/>
    <sheet name="How to use" sheetId="3" r:id="rId4"/>
    <sheet name="Landscape descriptions" sheetId="7" r:id="rId5"/>
    <sheet name="Species guide" sheetId="4" r:id="rId6"/>
    <sheet name="Resources" sheetId="5" r:id="rId7"/>
  </sheets>
  <definedNames>
    <definedName name="__Anonymous_Sheet_DB__1">'Species guide'!$A$4:$AP$200</definedName>
    <definedName name="__Anonymous_Sheet_DB__1_1">'Species guide'!$A$2</definedName>
    <definedName name="__xlnm._FilterDatabase" localSheetId="5">'Species guide'!$A$4:$AP$202</definedName>
    <definedName name="__xlnm._FilterDatabase_1">'Species guide'!$A$4:$AP$202</definedName>
    <definedName name="__xlnm.Print_Titles" localSheetId="5">'Species guide'!$A$3:$FH$4</definedName>
    <definedName name="_xlnm._FilterDatabase" localSheetId="5" hidden="1">'Species guide'!$A$4:$FI$200</definedName>
    <definedName name="Excel_BuiltIn__FilterDatabase" localSheetId="5">'Species guide'!$A$4:$AP$200</definedName>
    <definedName name="Excel_BuiltIn_Print_Titles" localSheetId="5">'Species guide'!$A$3:$HU$4</definedName>
    <definedName name="_xlnm.Print_Titles" localSheetId="5">'Species guide'!$3:$4</definedName>
    <definedName name="Z_0C2F38A6_B671_40B8_A6EB_FCE0B85AA156_.wvu.FilterData" localSheetId="5" hidden="1">'Species guide'!$A$4:$FI$200</definedName>
    <definedName name="Z_0C2F38A6_B671_40B8_A6EB_FCE0B85AA156_.wvu.PrintTitles" localSheetId="5" hidden="1">'Species guide'!$3:$4</definedName>
    <definedName name="Z_25DF280B_EE8D_4DC7_AC8C_A214EA35F35E_.wvu.FilterData" localSheetId="5" hidden="1">'Species guide'!$A$4:$FI$200</definedName>
    <definedName name="Z_2CC48D82_DE4F_4D2F_8763_6437F42ABE97_.wvu.FilterData" localSheetId="5" hidden="1">'Species guide'!$A$4:$FI$200</definedName>
    <definedName name="Z_5BCBE13E_FD7B_4A9A_9AE0_5DA748816E46_.wvu.FilterData" localSheetId="5" hidden="1">'Species guide'!$A$4:$FI$200</definedName>
    <definedName name="Z_6BC37E9F_A79C_4986_B99B_1BC437B6C004_.wvu.Cols" localSheetId="5" hidden="1">'Species guide'!$M:$M</definedName>
    <definedName name="Z_6BC37E9F_A79C_4986_B99B_1BC437B6C004_.wvu.FilterData" localSheetId="5" hidden="1">'Species guide'!$A$4:$FI$200</definedName>
    <definedName name="Z_6BC37E9F_A79C_4986_B99B_1BC437B6C004_.wvu.PrintTitles" localSheetId="5" hidden="1">'Species guide'!$3:$4</definedName>
    <definedName name="Z_9E042662_5599_435E_ACDB_28EB62D87FF7_.wvu.FilterData" localSheetId="5" hidden="1">'Species guide'!$A$4:$FI$200</definedName>
    <definedName name="Z_AF4D57C2_927B_4592_B2BD_873BE2100769_.wvu.FilterData" localSheetId="5" hidden="1">'Species guide'!$A$4:$FI$200</definedName>
    <definedName name="Z_C3624D8D_0EF8_4F31_87AE_6237F2F559AC_.wvu.Cols" localSheetId="5">('Species guide'!#REF!,'Species guide'!#REF!,'Species guide'!#REF!,'Species guide'!#REF!,'Species guide'!#REF!,'Species guide'!#REF!,'Species guide'!#REF!,'Species guide'!#REF!,'Species guide'!#REF!,'Species guide'!#REF!,'Species guide'!#REF!,'Species guide'!#REF!,'Species guide'!#REF!)</definedName>
    <definedName name="Z_C3624D8D_0EF8_4F31_87AE_6237F2F559AC_.wvu.FilterData" localSheetId="5">'Species guide'!$A$4:$AP$202</definedName>
    <definedName name="Z_C3624D8D_0EF8_4F31_87AE_6237F2F559AC_.wvu.PrintTitles" localSheetId="5">'Species guide'!$A$3:$FH$4</definedName>
    <definedName name="Z_DE8E25D2_BC7D_4A5C_AE47_8F990C16FD8A_.wvu.FilterData" localSheetId="5" hidden="1">'Species guide'!$A$4:$FI$200</definedName>
    <definedName name="Z_E4808AF2_6828_4974_9512_934879329D9E_.wvu.FilterData" localSheetId="5" hidden="1">'Species guide'!$A$4:$FI$200</definedName>
    <definedName name="Z_F7E642A2_CBA2_4F00_B2DF_D95E521690D3_.wvu.FilterData" localSheetId="5" hidden="1">'Species guide'!$A$4:$FI$200</definedName>
  </definedNames>
  <calcPr calcId="191029"/>
  <customWorkbookViews>
    <customWorkbookView name="Owner - Personal View" guid="{0C2F38A6-B671-40B8-A6EB-FCE0B85AA156}" mergeInterval="0" personalView="1" maximized="1" windowWidth="1916" windowHeight="817" tabRatio="467" activeSheetId="4"/>
    <customWorkbookView name="White, Peter - Personal View" guid="{6BC37E9F-A79C-4986-B99B-1BC437B6C004}" mergeInterval="0" personalView="1" maximized="1" windowWidth="1349" windowHeight="469" tabRatio="467"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74" i="4" l="1"/>
  <c r="U145" i="4"/>
  <c r="U146" i="4"/>
  <c r="W202" i="4"/>
  <c r="U126" i="4" l="1"/>
  <c r="U79" i="4" l="1"/>
  <c r="X202" i="4" l="1"/>
  <c r="Y202" i="4"/>
  <c r="Z202" i="4"/>
  <c r="AA202" i="4"/>
  <c r="AC202" i="4"/>
  <c r="AD202" i="4"/>
  <c r="AE202" i="4"/>
  <c r="AF202" i="4"/>
  <c r="AG202" i="4"/>
  <c r="AH202" i="4"/>
  <c r="AI202" i="4"/>
  <c r="AJ202" i="4"/>
  <c r="AK202" i="4"/>
  <c r="AL202" i="4"/>
  <c r="AM202" i="4"/>
  <c r="AN202" i="4"/>
  <c r="AO202" i="4"/>
  <c r="AP202" i="4"/>
  <c r="AQ202" i="4"/>
  <c r="AR202" i="4"/>
  <c r="AS202" i="4"/>
  <c r="AT202" i="4"/>
  <c r="AU202" i="4"/>
  <c r="AV202" i="4"/>
  <c r="AW202" i="4"/>
  <c r="AX202" i="4"/>
  <c r="AY202" i="4"/>
  <c r="AZ202" i="4"/>
  <c r="BA202" i="4"/>
  <c r="BB202" i="4"/>
  <c r="V202" i="4"/>
  <c r="C202" i="4"/>
  <c r="D202" i="4"/>
  <c r="E202" i="4"/>
  <c r="F202" i="4"/>
  <c r="G202" i="4"/>
  <c r="H202" i="4"/>
  <c r="J202" i="4"/>
  <c r="L202" i="4"/>
  <c r="K202" i="4"/>
  <c r="I202" i="4"/>
  <c r="M202" i="4"/>
  <c r="N202" i="4"/>
  <c r="O202" i="4"/>
  <c r="P202" i="4"/>
  <c r="Q202" i="4"/>
  <c r="R202" i="4"/>
  <c r="S202" i="4"/>
  <c r="T202" i="4"/>
  <c r="U125" i="4"/>
  <c r="U100" i="4"/>
  <c r="U90" i="4"/>
  <c r="U85" i="4"/>
  <c r="U86" i="4"/>
  <c r="U87" i="4"/>
  <c r="U75" i="4"/>
  <c r="U174" i="4"/>
  <c r="U176" i="4" l="1"/>
  <c r="U175" i="4"/>
  <c r="U165" i="4"/>
  <c r="U158" i="4" l="1"/>
  <c r="U154" i="4" l="1"/>
  <c r="U148" i="4"/>
  <c r="U141" i="4" l="1"/>
  <c r="U136" i="4"/>
  <c r="U135" i="4"/>
  <c r="U68" i="4"/>
  <c r="U67" i="4"/>
  <c r="U190" i="4"/>
  <c r="U191" i="4"/>
  <c r="U189" i="4"/>
  <c r="U120" i="4"/>
  <c r="B202" i="4" l="1"/>
  <c r="A202" i="4"/>
  <c r="U111" i="4"/>
  <c r="U109" i="4"/>
  <c r="U117" i="4" l="1"/>
  <c r="U102" i="4" l="1"/>
  <c r="U91" i="4"/>
  <c r="U89" i="4"/>
  <c r="U72" i="4"/>
  <c r="U64" i="4"/>
  <c r="U56" i="4"/>
  <c r="U57" i="4"/>
  <c r="U58" i="4"/>
  <c r="U49" i="4"/>
  <c r="U71" i="4"/>
  <c r="U69" i="4"/>
  <c r="U70" i="4"/>
  <c r="U24" i="4" l="1"/>
  <c r="U22" i="4"/>
  <c r="U19" i="4"/>
  <c r="U15" i="4"/>
  <c r="U11" i="4"/>
  <c r="U7" i="4"/>
  <c r="U108" i="4" l="1"/>
  <c r="U13" i="4" l="1"/>
  <c r="U5" i="4"/>
  <c r="U6" i="4"/>
  <c r="U8" i="4"/>
  <c r="U9" i="4"/>
  <c r="U10" i="4"/>
  <c r="U12" i="4"/>
  <c r="U14" i="4"/>
  <c r="U16" i="4"/>
  <c r="U17" i="4"/>
  <c r="U18" i="4"/>
  <c r="U20" i="4"/>
  <c r="U21" i="4"/>
  <c r="U23" i="4"/>
  <c r="U25" i="4"/>
  <c r="U26" i="4"/>
  <c r="U27" i="4"/>
  <c r="U28" i="4"/>
  <c r="U29" i="4"/>
  <c r="U30" i="4"/>
  <c r="U31" i="4"/>
  <c r="U32" i="4"/>
  <c r="U33" i="4"/>
  <c r="U34" i="4"/>
  <c r="U35" i="4"/>
  <c r="U36" i="4"/>
  <c r="U37" i="4"/>
  <c r="U38" i="4"/>
  <c r="U39" i="4"/>
  <c r="U40" i="4"/>
  <c r="U41" i="4"/>
  <c r="U42" i="4"/>
  <c r="U43" i="4"/>
  <c r="U44" i="4"/>
  <c r="U45" i="4"/>
  <c r="U46" i="4"/>
  <c r="U47" i="4"/>
  <c r="U48" i="4"/>
  <c r="U50" i="4"/>
  <c r="U51" i="4"/>
  <c r="U52" i="4"/>
  <c r="U53" i="4"/>
  <c r="U54" i="4"/>
  <c r="U55" i="4"/>
  <c r="U59" i="4"/>
  <c r="U60" i="4"/>
  <c r="U61" i="4"/>
  <c r="U62" i="4"/>
  <c r="U65" i="4"/>
  <c r="U66" i="4"/>
  <c r="U63" i="4"/>
  <c r="U98" i="4"/>
  <c r="U73" i="4"/>
  <c r="U76" i="4"/>
  <c r="U77" i="4"/>
  <c r="U78" i="4"/>
  <c r="U80" i="4"/>
  <c r="U81" i="4"/>
  <c r="U82" i="4"/>
  <c r="U83" i="4"/>
  <c r="U84" i="4"/>
  <c r="U88" i="4"/>
  <c r="U92" i="4"/>
  <c r="U93" i="4"/>
  <c r="U94" i="4"/>
  <c r="U95" i="4"/>
  <c r="U96" i="4"/>
  <c r="U97" i="4"/>
  <c r="U99" i="4"/>
  <c r="U101" i="4"/>
  <c r="U103" i="4"/>
  <c r="U104" i="4"/>
  <c r="U105" i="4"/>
  <c r="U106" i="4"/>
  <c r="U107" i="4"/>
  <c r="U110" i="4"/>
  <c r="U112" i="4"/>
  <c r="U113" i="4"/>
  <c r="U114" i="4"/>
  <c r="U115" i="4"/>
  <c r="U116" i="4"/>
  <c r="U118" i="4"/>
  <c r="U119" i="4"/>
  <c r="U121" i="4"/>
  <c r="U122" i="4"/>
  <c r="U123" i="4"/>
  <c r="U124" i="4"/>
  <c r="U127" i="4"/>
  <c r="U128" i="4"/>
  <c r="U129" i="4"/>
  <c r="U130" i="4"/>
  <c r="U131" i="4"/>
  <c r="U132" i="4"/>
  <c r="U133" i="4"/>
  <c r="U134" i="4"/>
  <c r="U137" i="4"/>
  <c r="U138" i="4"/>
  <c r="U139" i="4"/>
  <c r="U140" i="4"/>
  <c r="U142" i="4"/>
  <c r="U143" i="4"/>
  <c r="U144" i="4"/>
  <c r="U147" i="4"/>
  <c r="U149" i="4"/>
  <c r="U150" i="4"/>
  <c r="U151" i="4"/>
  <c r="U152" i="4"/>
  <c r="U153" i="4"/>
  <c r="U155" i="4"/>
  <c r="U156" i="4"/>
  <c r="U157" i="4"/>
  <c r="U159" i="4"/>
  <c r="U160" i="4"/>
  <c r="U161" i="4"/>
  <c r="U162" i="4"/>
  <c r="U163" i="4"/>
  <c r="U164" i="4"/>
  <c r="U166" i="4"/>
  <c r="U167" i="4"/>
  <c r="U168" i="4"/>
  <c r="U169" i="4"/>
  <c r="U170" i="4"/>
  <c r="U171" i="4"/>
  <c r="U172" i="4"/>
  <c r="U173" i="4"/>
  <c r="U177" i="4"/>
  <c r="U178" i="4"/>
  <c r="U179" i="4"/>
  <c r="U180" i="4"/>
  <c r="U181" i="4"/>
  <c r="U182" i="4"/>
  <c r="U183" i="4"/>
  <c r="U184" i="4"/>
  <c r="U185" i="4"/>
  <c r="U186" i="4"/>
  <c r="U187" i="4"/>
  <c r="U188" i="4"/>
  <c r="U192" i="4"/>
  <c r="U193" i="4"/>
  <c r="U194" i="4"/>
  <c r="U195" i="4"/>
  <c r="U196" i="4"/>
  <c r="U197" i="4"/>
  <c r="U198" i="4"/>
  <c r="U199" i="4"/>
  <c r="U200" i="4"/>
  <c r="U202"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Owner</author>
  </authors>
  <commentList>
    <comment ref="E4" authorId="0" shapeId="0" xr:uid="{00000000-0006-0000-0400-000001000000}">
      <text>
        <r>
          <rPr>
            <b/>
            <i/>
            <sz val="9"/>
            <color indexed="81"/>
            <rFont val="Tahoma"/>
            <family val="2"/>
          </rPr>
          <t>W = western portion of study area
E = eastern portion of study area
C= central portion of study area
S = southern portion of study area
N =  northern portion of study area
A = all areas
O = outside of study area</t>
        </r>
      </text>
    </comment>
    <comment ref="F4" authorId="1" shapeId="0" xr:uid="{00000000-0006-0000-0400-000002000000}">
      <text>
        <r>
          <rPr>
            <b/>
            <i/>
            <sz val="9"/>
            <color indexed="81"/>
            <rFont val="Tahoma"/>
            <family val="2"/>
          </rPr>
          <t>Shallow soils over ironstone.  Solid ironstone at edge of breakaway.</t>
        </r>
      </text>
    </comment>
    <comment ref="G4" authorId="1" shapeId="0" xr:uid="{00000000-0006-0000-0400-000003000000}">
      <text>
        <r>
          <rPr>
            <b/>
            <i/>
            <sz val="9"/>
            <color indexed="81"/>
            <rFont val="Tahoma"/>
            <family val="2"/>
          </rPr>
          <t>Water repellent shallow dusty topsoil with rock fragments overlying pink or red clay subsoil.</t>
        </r>
      </text>
    </comment>
    <comment ref="H4" authorId="1" shapeId="0" xr:uid="{00000000-0006-0000-0400-000004000000}">
      <text>
        <r>
          <rPr>
            <b/>
            <i/>
            <sz val="9"/>
            <color indexed="81"/>
            <rFont val="Tahoma"/>
            <family val="2"/>
          </rPr>
          <t xml:space="preserve">Very shallow sandy topsoil over pink red-brown clay, or exposed pink red-brown clay subsoil.
</t>
        </r>
      </text>
    </comment>
    <comment ref="I4" authorId="1" shapeId="0" xr:uid="{00000000-0006-0000-0400-000005000000}">
      <text>
        <r>
          <rPr>
            <b/>
            <i/>
            <sz val="9"/>
            <color indexed="81"/>
            <rFont val="Tahoma"/>
            <family val="2"/>
          </rPr>
          <t>Very gravelly topsoil grading to dense gravel or clay.</t>
        </r>
      </text>
    </comment>
    <comment ref="J4" authorId="1" shapeId="0" xr:uid="{00000000-0006-0000-0400-000006000000}">
      <text>
        <r>
          <rPr>
            <b/>
            <i/>
            <sz val="9"/>
            <color indexed="81"/>
            <rFont val="Tahoma"/>
            <family val="2"/>
          </rPr>
          <t>Brown sandy loams over reddish-brown clays. Scattered dolerite outcrops.</t>
        </r>
      </text>
    </comment>
    <comment ref="K4" authorId="1" shapeId="0" xr:uid="{00000000-0006-0000-0400-000007000000}">
      <text>
        <r>
          <rPr>
            <b/>
            <i/>
            <sz val="9"/>
            <color indexed="81"/>
            <rFont val="Tahoma"/>
            <family val="2"/>
          </rPr>
          <t>Loose sandy soils often in hollows, base of slopes.</t>
        </r>
      </text>
    </comment>
    <comment ref="L4" authorId="1" shapeId="0" xr:uid="{00000000-0006-0000-0400-000008000000}">
      <text>
        <r>
          <rPr>
            <b/>
            <i/>
            <sz val="9"/>
            <color indexed="81"/>
            <rFont val="Tahoma"/>
            <family val="2"/>
          </rPr>
          <t xml:space="preserve">Sand or gravelly sand over dense clay at 15 - 80 cm.
</t>
        </r>
      </text>
    </comment>
    <comment ref="M4" authorId="1" shapeId="0" xr:uid="{00000000-0006-0000-0400-000009000000}">
      <text>
        <r>
          <rPr>
            <b/>
            <i/>
            <sz val="9"/>
            <color indexed="81"/>
            <rFont val="Tahoma"/>
            <family val="2"/>
          </rPr>
          <t xml:space="preserve">Loams and coloured sand/gravelly sand over clay usually associated with granite.
</t>
        </r>
      </text>
    </comment>
    <comment ref="N4" authorId="1" shapeId="0" xr:uid="{00000000-0006-0000-0400-00000A000000}">
      <text>
        <r>
          <rPr>
            <b/>
            <i/>
            <sz val="9"/>
            <color indexed="81"/>
            <rFont val="Tahoma"/>
            <family val="2"/>
          </rPr>
          <t>Hard setting clay soils on slopes and valleys</t>
        </r>
      </text>
    </comment>
    <comment ref="O4" authorId="1" shapeId="0" xr:uid="{00000000-0006-0000-0400-00000B000000}">
      <text>
        <r>
          <rPr>
            <b/>
            <i/>
            <sz val="9"/>
            <color indexed="81"/>
            <rFont val="Tahoma"/>
            <family val="2"/>
          </rPr>
          <t xml:space="preserve">
On flats and around lakes and swamps as lunettes
</t>
        </r>
      </text>
    </comment>
    <comment ref="P4" authorId="1" shapeId="0" xr:uid="{00000000-0006-0000-0400-00000C000000}">
      <text>
        <r>
          <rPr>
            <b/>
            <i/>
            <sz val="9"/>
            <color indexed="81"/>
            <rFont val="Tahoma"/>
            <family val="2"/>
          </rPr>
          <t>Well defined watercourses which carry intermittent flows during most years.</t>
        </r>
      </text>
    </comment>
    <comment ref="Q4" authorId="1" shapeId="0" xr:uid="{00000000-0006-0000-0400-00000D000000}">
      <text>
        <r>
          <rPr>
            <b/>
            <i/>
            <sz val="9"/>
            <color indexed="81"/>
            <rFont val="Tahoma"/>
            <family val="2"/>
          </rPr>
          <t xml:space="preserve">Match with salt and waterlogging tolerance for landscape position.
Owner:
</t>
        </r>
      </text>
    </comment>
    <comment ref="T4" authorId="0" shapeId="0" xr:uid="{00000000-0006-0000-0400-00000E000000}">
      <text>
        <r>
          <rPr>
            <i/>
            <sz val="9"/>
            <color indexed="81"/>
            <rFont val="Tahoma"/>
            <family val="2"/>
          </rPr>
          <t>GC = Ground cover &lt;0.5 m
SS = Small shrub 0.5 - 1.5 m
MS =  Medium shrub 1.5 - 3.0 m
LS = Large shrub 3 - 5 m
ST = Small tree &lt; 10 m
MT = Medium tree 10 - 20 m
LT = Large tree 20 - 30 m.
CL = Climber
Grass tree
RH = Rhizomatous herb</t>
        </r>
      </text>
    </comment>
    <comment ref="X4" authorId="0" shapeId="0" xr:uid="{00000000-0006-0000-0400-00000F000000}">
      <text>
        <r>
          <rPr>
            <i/>
            <sz val="9"/>
            <color indexed="81"/>
            <rFont val="Tahoma"/>
            <family val="2"/>
          </rPr>
          <t xml:space="preserve">P = Persistent seeders.  Seed remain in fruit and shed when ripe
D = Deciduous seeders. Fruit shatters when ripe and seeds disperse
S = Serotonous.  Seed remain within fruit until disturbance.
</t>
        </r>
      </text>
    </comment>
    <comment ref="Y4" authorId="0" shapeId="0" xr:uid="{00000000-0006-0000-0400-000010000000}">
      <text>
        <r>
          <rPr>
            <i/>
            <sz val="9"/>
            <color indexed="81"/>
            <rFont val="Tahoma"/>
            <family val="2"/>
          </rPr>
          <t xml:space="preserve">seed = Killed by 100% canopy scorch.  Seed storage on plant or in soil.
Reshoot = Survives 100% canopy scorch.  Resprouts from soil, basal, epicormic or apical buds.
</t>
        </r>
      </text>
    </comment>
    <comment ref="Z4" authorId="1" shapeId="0" xr:uid="{00000000-0006-0000-0400-000011000000}">
      <text>
        <r>
          <rPr>
            <b/>
            <sz val="9"/>
            <color indexed="81"/>
            <rFont val="Tahoma"/>
            <family val="2"/>
          </rPr>
          <t>Owner:
Records where native bees have been recorded.  They wil be present on other species which have not been monitored.</t>
        </r>
        <r>
          <rPr>
            <sz val="9"/>
            <color indexed="81"/>
            <rFont val="Tahoma"/>
            <family val="2"/>
          </rPr>
          <t xml:space="preserve">
</t>
        </r>
      </text>
    </comment>
    <comment ref="AA4" authorId="1" shapeId="0" xr:uid="{00000000-0006-0000-0400-000012000000}">
      <text>
        <r>
          <rPr>
            <b/>
            <sz val="9"/>
            <color indexed="81"/>
            <rFont val="Tahoma"/>
            <family val="2"/>
          </rPr>
          <t>Owner:</t>
        </r>
        <r>
          <rPr>
            <sz val="9"/>
            <color indexed="81"/>
            <rFont val="Tahoma"/>
            <family val="2"/>
          </rPr>
          <t xml:space="preserve">
Enrich= From the Enrich project (exploring native Australian shrub species for grazing systems)
SALTdeck = From SALTdeck Series.  Plants which grow on saline land
Honey= From Bee Farming in Australia
Oil mallee = Have been planted in this region through oil mallee projects.
DHA = Potential antibacterial properties in honey. </t>
        </r>
      </text>
    </comment>
    <comment ref="AB4" authorId="1" shapeId="0" xr:uid="{00000000-0006-0000-0400-000013000000}">
      <text>
        <r>
          <rPr>
            <b/>
            <sz val="9"/>
            <color indexed="81"/>
            <rFont val="Tahoma"/>
            <family val="2"/>
          </rPr>
          <t>Owner:  Note all plants encourage insect and birdlife, those mentioned below are specifically referred to in the literature</t>
        </r>
        <r>
          <rPr>
            <sz val="9"/>
            <color indexed="81"/>
            <rFont val="Tahoma"/>
            <family val="2"/>
          </rPr>
          <t xml:space="preserve">
</t>
        </r>
      </text>
    </comment>
  </commentList>
</comments>
</file>

<file path=xl/sharedStrings.xml><?xml version="1.0" encoding="utf-8"?>
<sst xmlns="http://schemas.openxmlformats.org/spreadsheetml/2006/main" count="5661" uniqueCount="615">
  <si>
    <t>The information in this spreadsheet, whilst prepared with the best care and endeavour, is still general in nature</t>
  </si>
  <si>
    <t>The soil types and landscape positions are descriptions of the dominant types found in the area.  There may be a wide variety of less common soil types that change rapidly over a relatively short distance and can be profoundly different to adjacent soil types eg lunettes alongside swampland</t>
  </si>
  <si>
    <t>The nominated species may not occur across all of the project focus area, generally it is more likely that plants on the eastern side will succeed if planted on more westerly sites, but vice versa is rarely successful</t>
  </si>
  <si>
    <t>The flowering times are a guide only and may vary between sites depending on seasonal conditions.  For example, in Narrogin, Marri has been recorded as flowering in December, but parts of the stand are still flowering in June</t>
  </si>
  <si>
    <t xml:space="preserve">Many of the observations of flowering are based on data within Florabase.  These may not always be precise as there can be taxonomic revision that is not reflected on the herbarium or other records </t>
  </si>
  <si>
    <t>Similarly, where a species has a large distribution, flowering may start in the northern wheatbelt several weeks earlier than in the southern wheatbelt.  This information is not always reflected in the herbarium descriptions</t>
  </si>
  <si>
    <t>Some species may not flower every year either through genetic predispositions or seasonal conditions (or both)</t>
  </si>
  <si>
    <t>Depending on the seasonal conditions, some species may flower but not set seed</t>
  </si>
  <si>
    <t>Some species have been selected because they flower in summer, autumn and early winter</t>
  </si>
  <si>
    <t>Some species have been selected because they were in flower during SWCC visits</t>
  </si>
  <si>
    <t>Species selection has favoured plants that produce good seed crops, that are easy to propogate in the nursery and which have a history of good post planting survival and growth</t>
  </si>
  <si>
    <t>Direct seeding can use much more seed, may not be successful on some soil types, and can be less reliable depending on the season</t>
  </si>
  <si>
    <r>
      <t xml:space="preserve">Some soil types in some landscape positions have a limited number of species, for example </t>
    </r>
    <r>
      <rPr>
        <i/>
        <sz val="11"/>
        <color indexed="8"/>
        <rFont val="Calibri"/>
        <family val="2"/>
        <charset val="1"/>
      </rPr>
      <t>Eucalyptus astringens</t>
    </r>
    <r>
      <rPr>
        <sz val="11"/>
        <color indexed="8"/>
        <rFont val="Calibri"/>
        <family val="2"/>
        <charset val="1"/>
      </rPr>
      <t xml:space="preserve"> on breakaways</t>
    </r>
  </si>
  <si>
    <t>the spreadsheet includes information of a range of topics and uses drop down menus in the filter mode to allow for selection of the desired attribute</t>
  </si>
  <si>
    <t>for example, the first selection could be for your location within the project area, eg western, northern, central, noting that some species are suitable for all areas</t>
  </si>
  <si>
    <t>the next could be landscape position, eg gravelly slopes</t>
  </si>
  <si>
    <t>the next would be form, eg tree, mallee, large shrub, etc</t>
  </si>
  <si>
    <t>the next could be flowering time, eg December</t>
  </si>
  <si>
    <t>the last may be ease of seed collection / propogation, eg good / moderate; noting that there is a high degree of variablitly in the skill levels of individual seed collectors, nursery operators and revegetation practitioners.</t>
  </si>
  <si>
    <t>Plant Attributes</t>
  </si>
  <si>
    <t>Flowering time</t>
  </si>
  <si>
    <t>Seed / fruiting collection time</t>
  </si>
  <si>
    <t>Species Name</t>
  </si>
  <si>
    <t>Common Name</t>
  </si>
  <si>
    <t>3 
Slopes under B'aways</t>
  </si>
  <si>
    <t>Form</t>
  </si>
  <si>
    <t>Species totals</t>
  </si>
  <si>
    <t>Seed dispersal</t>
  </si>
  <si>
    <t>Native bees</t>
  </si>
  <si>
    <t>Productivity benefits</t>
  </si>
  <si>
    <t>Flower colour</t>
  </si>
  <si>
    <t>January</t>
  </si>
  <si>
    <t>February</t>
  </si>
  <si>
    <t>March</t>
  </si>
  <si>
    <t>April</t>
  </si>
  <si>
    <t>May</t>
  </si>
  <si>
    <t>June</t>
  </si>
  <si>
    <t>July</t>
  </si>
  <si>
    <t>August</t>
  </si>
  <si>
    <t>September</t>
  </si>
  <si>
    <t>October</t>
  </si>
  <si>
    <t>November</t>
  </si>
  <si>
    <t>December</t>
  </si>
  <si>
    <t>Prickly Moses</t>
  </si>
  <si>
    <t>x</t>
  </si>
  <si>
    <t>WC</t>
  </si>
  <si>
    <t>LS</t>
  </si>
  <si>
    <t>D</t>
  </si>
  <si>
    <t>Yellow</t>
  </si>
  <si>
    <t>Acacia acuminata</t>
  </si>
  <si>
    <t>Jam tree</t>
  </si>
  <si>
    <t>E</t>
  </si>
  <si>
    <t>Mod</t>
  </si>
  <si>
    <t>ST</t>
  </si>
  <si>
    <t>Acacia celastrifolia</t>
  </si>
  <si>
    <t>Glowing wattle</t>
  </si>
  <si>
    <t>A</t>
  </si>
  <si>
    <t>MS</t>
  </si>
  <si>
    <t>seed</t>
  </si>
  <si>
    <t>Acacia huegelii</t>
  </si>
  <si>
    <t>SS</t>
  </si>
  <si>
    <t>Acacia lasiocalyx</t>
  </si>
  <si>
    <t>CE</t>
  </si>
  <si>
    <t>TS</t>
  </si>
  <si>
    <t>Acacia microbotrya</t>
  </si>
  <si>
    <t>Acacia saligna</t>
  </si>
  <si>
    <t>Golden wattle</t>
  </si>
  <si>
    <t>High</t>
  </si>
  <si>
    <t xml:space="preserve">LS </t>
  </si>
  <si>
    <t>Common woollybush</t>
  </si>
  <si>
    <t>Red</t>
  </si>
  <si>
    <t>Allocasuarina huegeliana</t>
  </si>
  <si>
    <t>MT</t>
  </si>
  <si>
    <t>P</t>
  </si>
  <si>
    <t>Allocasuarina humilis</t>
  </si>
  <si>
    <t>Dwarf sheoak</t>
  </si>
  <si>
    <t>Orange</t>
  </si>
  <si>
    <t>Allocasuarina thuyoides</t>
  </si>
  <si>
    <t>Horned sheoak</t>
  </si>
  <si>
    <t>moderate</t>
  </si>
  <si>
    <t>Astroloma ciliatum</t>
  </si>
  <si>
    <t xml:space="preserve">x </t>
  </si>
  <si>
    <t>GC</t>
  </si>
  <si>
    <t>Purple, red</t>
  </si>
  <si>
    <t>Astroloma drummondii</t>
  </si>
  <si>
    <t>Red, pink</t>
  </si>
  <si>
    <t>Astroloma pallidum</t>
  </si>
  <si>
    <t>Yellow, cream</t>
  </si>
  <si>
    <t>Astroloma serratifolium</t>
  </si>
  <si>
    <t>Atriplex amnicola</t>
  </si>
  <si>
    <t>Atriplex cinerea</t>
  </si>
  <si>
    <t>V High</t>
  </si>
  <si>
    <t>Atriplex paludosa</t>
  </si>
  <si>
    <t>Atriplex semibaccata</t>
  </si>
  <si>
    <t>Banksia armata</t>
  </si>
  <si>
    <t>Prickly dryandra</t>
  </si>
  <si>
    <t>S</t>
  </si>
  <si>
    <t>Banksia attenuata</t>
  </si>
  <si>
    <t>Banksia fraseri</t>
  </si>
  <si>
    <t>Yellow, orange</t>
  </si>
  <si>
    <t>Banksia grandis</t>
  </si>
  <si>
    <t>Bull banksia</t>
  </si>
  <si>
    <t>W</t>
  </si>
  <si>
    <t>Banksia nivea</t>
  </si>
  <si>
    <t>Cream, yellow</t>
  </si>
  <si>
    <t>Banksia nobilis</t>
  </si>
  <si>
    <t>Golden dryandra</t>
  </si>
  <si>
    <t>Banksia prionotes</t>
  </si>
  <si>
    <t>Acorn banksia</t>
  </si>
  <si>
    <t>Banksia sessilis</t>
  </si>
  <si>
    <t>Parrot bush</t>
  </si>
  <si>
    <t>Beaufortia incana</t>
  </si>
  <si>
    <t>Grey-leafed beaufortia</t>
  </si>
  <si>
    <t>Billardiera fusiformis</t>
  </si>
  <si>
    <t>Blue</t>
  </si>
  <si>
    <t>Billardiera lehmanniana</t>
  </si>
  <si>
    <t>Kurup</t>
  </si>
  <si>
    <t>White</t>
  </si>
  <si>
    <t>Billardiera venusta</t>
  </si>
  <si>
    <t>Bossiaea eriocarpa</t>
  </si>
  <si>
    <t>Yellow, brown</t>
  </si>
  <si>
    <t>Bossiaea ornata</t>
  </si>
  <si>
    <t>Callistemon phoeniceus</t>
  </si>
  <si>
    <t>Fiery bottlebrush</t>
  </si>
  <si>
    <t>Calothamnus planifolius</t>
  </si>
  <si>
    <t>Calothamnus quadrifidus</t>
  </si>
  <si>
    <t>Calothamnus sanguineus</t>
  </si>
  <si>
    <t>Calytrix leschenaultii</t>
  </si>
  <si>
    <t>Starflower</t>
  </si>
  <si>
    <t>Purple</t>
  </si>
  <si>
    <t>Casuarina obesa</t>
  </si>
  <si>
    <t>Swamp sheoak</t>
  </si>
  <si>
    <t>Chloanthes coccinea</t>
  </si>
  <si>
    <t>Corymbia calophylla</t>
  </si>
  <si>
    <t>Marri, red gum</t>
  </si>
  <si>
    <t>LT</t>
  </si>
  <si>
    <t>Cryptandra arbutiflora</t>
  </si>
  <si>
    <t>Daviesia cardiophylla</t>
  </si>
  <si>
    <t>Yellow, red</t>
  </si>
  <si>
    <t>Orange, red</t>
  </si>
  <si>
    <t>Daviesia longifolia</t>
  </si>
  <si>
    <t>Daviesia preissii</t>
  </si>
  <si>
    <t>Dodonaea pinifolia</t>
  </si>
  <si>
    <t>Red, green</t>
  </si>
  <si>
    <t>Eremaea pauciflora</t>
  </si>
  <si>
    <t>?</t>
  </si>
  <si>
    <t>Eucalyptus aspersa</t>
  </si>
  <si>
    <t>Forest mallee</t>
  </si>
  <si>
    <t xml:space="preserve">Brown mallet </t>
  </si>
  <si>
    <t>Eucalyptus decipiens</t>
  </si>
  <si>
    <t xml:space="preserve">Red heart, moit  </t>
  </si>
  <si>
    <t>Eucalyptus drummondii</t>
  </si>
  <si>
    <t>Eucalyptus falcata</t>
  </si>
  <si>
    <t>White, cream</t>
  </si>
  <si>
    <t>Eucalyptus horistes</t>
  </si>
  <si>
    <t>Low</t>
  </si>
  <si>
    <t>Eucalyptus incrassata</t>
  </si>
  <si>
    <t>Ridge-fruited mallee, lerp mallee</t>
  </si>
  <si>
    <t xml:space="preserve">Eucalyptus latens </t>
  </si>
  <si>
    <t>York Gum</t>
  </si>
  <si>
    <t>Jarrah</t>
  </si>
  <si>
    <t>Eucalyptus occidentalis</t>
  </si>
  <si>
    <t>Cream</t>
  </si>
  <si>
    <t>Eucalyptus orthostemon</t>
  </si>
  <si>
    <t>Swamp mallee</t>
  </si>
  <si>
    <t>Cream, white</t>
  </si>
  <si>
    <t>Eucalyptus pachyloma</t>
  </si>
  <si>
    <t>Eucalyptus phaenophylla</t>
  </si>
  <si>
    <t>Purple-leaved mallee</t>
  </si>
  <si>
    <t>Flooded gum, blue gum</t>
  </si>
  <si>
    <t>SW</t>
  </si>
  <si>
    <t>Eucalyptus thamnoides</t>
  </si>
  <si>
    <t>Brown mallee</t>
  </si>
  <si>
    <t>Eucalyptus uncinata</t>
  </si>
  <si>
    <t>Hook-leaved mallee</t>
  </si>
  <si>
    <t>Gastrolobium calycinum</t>
  </si>
  <si>
    <t>Gastrolobium obovatum</t>
  </si>
  <si>
    <t>Boat-leaved poison</t>
  </si>
  <si>
    <t>Gastrolobium parviflorum</t>
  </si>
  <si>
    <t>Box poison</t>
  </si>
  <si>
    <t>Gastrolobium spinosum</t>
  </si>
  <si>
    <t>Prickly poison</t>
  </si>
  <si>
    <t>Gastrolobium trilobum</t>
  </si>
  <si>
    <t>Bullock poison</t>
  </si>
  <si>
    <t>Grevillea bipinnatifida</t>
  </si>
  <si>
    <t>Fuschia grevillea</t>
  </si>
  <si>
    <t>Grevillea uncinulata</t>
  </si>
  <si>
    <t>Hakea brownii</t>
  </si>
  <si>
    <t>Hakea incrassata</t>
  </si>
  <si>
    <t>Marble hakea</t>
  </si>
  <si>
    <t>Hakea laurina</t>
  </si>
  <si>
    <t>Pincushion hakea, Kodjet</t>
  </si>
  <si>
    <t>SE</t>
  </si>
  <si>
    <t>Hakea lehmanniana</t>
  </si>
  <si>
    <t>Blue hakea</t>
  </si>
  <si>
    <t>Hakea lissocarpha</t>
  </si>
  <si>
    <t>Hakea marginata</t>
  </si>
  <si>
    <t>Hakea preissii</t>
  </si>
  <si>
    <t>Needle bush</t>
  </si>
  <si>
    <t>Hakea prostrata</t>
  </si>
  <si>
    <t>Harsh hakea</t>
  </si>
  <si>
    <t>Hakea ruscifolia</t>
  </si>
  <si>
    <t>Candle-spike hakea</t>
  </si>
  <si>
    <t>Hakea sulcata</t>
  </si>
  <si>
    <t>Furrowed hakea</t>
  </si>
  <si>
    <t>Hakea trifurcata</t>
  </si>
  <si>
    <t>Two-leafed hakea</t>
  </si>
  <si>
    <t>Hakea undulata</t>
  </si>
  <si>
    <t>Wavy-leaved hakea</t>
  </si>
  <si>
    <t>Hakea varia</t>
  </si>
  <si>
    <t>Hibbertia acerosa</t>
  </si>
  <si>
    <t>Hypocalymma angustifolium</t>
  </si>
  <si>
    <t>White myrtle</t>
  </si>
  <si>
    <t>Isopogon dubius</t>
  </si>
  <si>
    <t>Pincushion coneflower</t>
  </si>
  <si>
    <t>N</t>
  </si>
  <si>
    <t>Jacksonia furcellata</t>
  </si>
  <si>
    <t>Grey stinkwood</t>
  </si>
  <si>
    <t>Jacksonia sternbergiana</t>
  </si>
  <si>
    <t>Stinkwood</t>
  </si>
  <si>
    <t>Kunzea preissiana</t>
  </si>
  <si>
    <t>Pink</t>
  </si>
  <si>
    <t>Kunzea recurva</t>
  </si>
  <si>
    <t>Lambertia inermis</t>
  </si>
  <si>
    <t>Leptospermum erubescens</t>
  </si>
  <si>
    <t>Roadside tea-tree</t>
  </si>
  <si>
    <t>Leptospermum inelegans</t>
  </si>
  <si>
    <t>Leptospermum nitens</t>
  </si>
  <si>
    <t>Leptospermum roei</t>
  </si>
  <si>
    <t>Leptospermum scoparium</t>
  </si>
  <si>
    <t>Manuka - eastern states</t>
  </si>
  <si>
    <t>O</t>
  </si>
  <si>
    <t>Leptospermum spinescens</t>
  </si>
  <si>
    <t>Leucopogon concinnus</t>
  </si>
  <si>
    <t>Maireana brevifolia</t>
  </si>
  <si>
    <t>Marianthus bicolor</t>
  </si>
  <si>
    <t>Melaleuca acuminata</t>
  </si>
  <si>
    <t>Melaleuca brophyi</t>
  </si>
  <si>
    <t>Melaleuca carrii</t>
  </si>
  <si>
    <t>Melaleuca cuticularis</t>
  </si>
  <si>
    <t>Salt water paperbark</t>
  </si>
  <si>
    <t>Melaleuca halmaturorum</t>
  </si>
  <si>
    <t>Melaleuca hamata</t>
  </si>
  <si>
    <t>Broombush</t>
  </si>
  <si>
    <t>Melaleuca lateriflora</t>
  </si>
  <si>
    <t>Oblong leaf honey myrtle</t>
  </si>
  <si>
    <t>Nectar</t>
  </si>
  <si>
    <t>Melaleuca pungens</t>
  </si>
  <si>
    <t>Needle leaf honey myrtle</t>
  </si>
  <si>
    <t>Melaleuca rhaphiophylla</t>
  </si>
  <si>
    <t>Swamp paperbark</t>
  </si>
  <si>
    <t>Melaleuca scalena</t>
  </si>
  <si>
    <t>Broom bush</t>
  </si>
  <si>
    <t>Melaleuca seriata</t>
  </si>
  <si>
    <t>Pink, purple</t>
  </si>
  <si>
    <t>Melaleuca strobophylla</t>
  </si>
  <si>
    <t>Melaleuca subtrigona</t>
  </si>
  <si>
    <t>Pink, mauve</t>
  </si>
  <si>
    <t>Melaleuca tuberculata</t>
  </si>
  <si>
    <t>Melaleuca viminea</t>
  </si>
  <si>
    <t>Mohan</t>
  </si>
  <si>
    <t>Petrophile brevifolia</t>
  </si>
  <si>
    <t>Petrophile divaricata</t>
  </si>
  <si>
    <t>Petrophile serruriae</t>
  </si>
  <si>
    <t>Petrophile striata</t>
  </si>
  <si>
    <t>Phyllota gracilis</t>
  </si>
  <si>
    <t>Red, yellow</t>
  </si>
  <si>
    <t>Pultenaea verruculosa</t>
  </si>
  <si>
    <t>Regelia inops</t>
  </si>
  <si>
    <t>Rhagodia preissii</t>
  </si>
  <si>
    <t>Green</t>
  </si>
  <si>
    <t>Santalum acuminatum</t>
  </si>
  <si>
    <t>Quandong</t>
  </si>
  <si>
    <t>Santalum murrayanum</t>
  </si>
  <si>
    <t>Santalum spicatum</t>
  </si>
  <si>
    <t>Sandalwood</t>
  </si>
  <si>
    <t>Tetratheca virgata</t>
  </si>
  <si>
    <t>Viminaria juncea</t>
  </si>
  <si>
    <t>Swishbush</t>
  </si>
  <si>
    <t>Xanthorrhoea drummondii</t>
  </si>
  <si>
    <t>Resources:</t>
  </si>
  <si>
    <t>Drummonds gum, mallee</t>
  </si>
  <si>
    <t>Eucalyptus longicornis</t>
  </si>
  <si>
    <t>Hakea corymbosa</t>
  </si>
  <si>
    <t>Red, brown</t>
  </si>
  <si>
    <t>Cauliflower hakea</t>
  </si>
  <si>
    <t>Green, cream</t>
  </si>
  <si>
    <t>Hibbertia hemignosta</t>
  </si>
  <si>
    <t>Hibbertia rupicola</t>
  </si>
  <si>
    <t>Astroloma compactum</t>
  </si>
  <si>
    <t>Small-leaf bluebush</t>
  </si>
  <si>
    <t>Leucopogon obtusatus</t>
  </si>
  <si>
    <t>Acacia chrysocephala</t>
  </si>
  <si>
    <t>NW</t>
  </si>
  <si>
    <t>Dillwynia laxiflora</t>
  </si>
  <si>
    <t>Olax benthamiana</t>
  </si>
  <si>
    <t>Conospermum triplinervium</t>
  </si>
  <si>
    <t>Tree smokebush</t>
  </si>
  <si>
    <t>White, pink</t>
  </si>
  <si>
    <t>Cream, pink</t>
  </si>
  <si>
    <t>Pink, red</t>
  </si>
  <si>
    <t>Persoonia quinquenervis</t>
  </si>
  <si>
    <t>Clematis pubescens</t>
  </si>
  <si>
    <t>Common clematis</t>
  </si>
  <si>
    <t>CL</t>
  </si>
  <si>
    <t>DHA</t>
  </si>
  <si>
    <t>Oil mallee</t>
  </si>
  <si>
    <t>Centipede bush</t>
  </si>
  <si>
    <t>NE</t>
  </si>
  <si>
    <t>Silver wattle</t>
  </si>
  <si>
    <t>Allocasuarina microstachya</t>
  </si>
  <si>
    <t>Kondrung</t>
  </si>
  <si>
    <t>Pingle</t>
  </si>
  <si>
    <t>Prickly bitter-pea</t>
  </si>
  <si>
    <t>Manna gum</t>
  </si>
  <si>
    <t>Candle cranberry</t>
  </si>
  <si>
    <t>Grey saltbush</t>
  </si>
  <si>
    <t>Old man saltbush</t>
  </si>
  <si>
    <t>Marsh saltbush</t>
  </si>
  <si>
    <t>Berry saltbush</t>
  </si>
  <si>
    <t>Slender banksia</t>
  </si>
  <si>
    <t>Couch honeypot</t>
  </si>
  <si>
    <t>Australian bluebell</t>
  </si>
  <si>
    <t>Common brown pea</t>
  </si>
  <si>
    <t>One sided bottlebrush</t>
  </si>
  <si>
    <t>Silky leaved blood flower</t>
  </si>
  <si>
    <t>Waxy cryptandra</t>
  </si>
  <si>
    <t>Silver mallet</t>
  </si>
  <si>
    <t>Blue mallet</t>
  </si>
  <si>
    <t>Narrow-leafed red mallee</t>
  </si>
  <si>
    <t>Red morrell</t>
  </si>
  <si>
    <t>Kalgan plains mallee</t>
  </si>
  <si>
    <t>Mallee white gum</t>
  </si>
  <si>
    <t>Salmon gum</t>
  </si>
  <si>
    <t>Swamp mallet</t>
  </si>
  <si>
    <t>Yellow-flowered mallee</t>
  </si>
  <si>
    <t>Broom ballart</t>
  </si>
  <si>
    <t>York road poison</t>
  </si>
  <si>
    <t>Hook-leaf grevillea</t>
  </si>
  <si>
    <t>Variable leafed hakea</t>
  </si>
  <si>
    <t>Needle leaved guinea flower</t>
  </si>
  <si>
    <t>Painted marianthus</t>
  </si>
  <si>
    <t>Bitter quandong</t>
  </si>
  <si>
    <r>
      <rPr>
        <b/>
        <sz val="11"/>
        <color indexed="8"/>
        <rFont val="Calibri"/>
        <family val="2"/>
      </rPr>
      <t xml:space="preserve">French M. </t>
    </r>
    <r>
      <rPr>
        <sz val="11"/>
        <color indexed="8"/>
        <rFont val="Calibri"/>
        <family val="2"/>
        <charset val="1"/>
      </rPr>
      <t xml:space="preserve">(2012) </t>
    </r>
    <r>
      <rPr>
        <i/>
        <sz val="11"/>
        <color indexed="8"/>
        <rFont val="Calibri"/>
        <family val="2"/>
        <charset val="1"/>
      </rPr>
      <t>Eucalypts of Western Australia's Wheatbelt.</t>
    </r>
    <r>
      <rPr>
        <sz val="11"/>
        <color indexed="8"/>
        <rFont val="Calibri"/>
        <family val="2"/>
        <charset val="1"/>
      </rPr>
      <t xml:space="preserve"> </t>
    </r>
  </si>
  <si>
    <r>
      <rPr>
        <b/>
        <sz val="11"/>
        <color indexed="8"/>
        <rFont val="Calibri"/>
        <family val="2"/>
      </rPr>
      <t>Western Australian Herbarium (1998–).</t>
    </r>
    <r>
      <rPr>
        <sz val="11"/>
        <color indexed="8"/>
        <rFont val="Calibri"/>
        <family val="2"/>
        <charset val="1"/>
      </rPr>
      <t xml:space="preserve"> FloraBase—the Western Australian Flora. Department of Biodiversity, Conservation and Attractions. https://florabase.dpaw.wa.gov.au/</t>
    </r>
  </si>
  <si>
    <t>Panjang, wandoo wattle</t>
  </si>
  <si>
    <t>Hop bush</t>
  </si>
  <si>
    <t>Buttercup</t>
  </si>
  <si>
    <t>Melaleuca atroviridis</t>
  </si>
  <si>
    <t>Melaleuca preissiana</t>
  </si>
  <si>
    <t>Olax</t>
  </si>
  <si>
    <t>Regelia ciliata</t>
  </si>
  <si>
    <t>Claw featherflower</t>
  </si>
  <si>
    <t>Compacted featherflower</t>
  </si>
  <si>
    <t>Variegated featherflower</t>
  </si>
  <si>
    <t>Astroloma epacridis</t>
  </si>
  <si>
    <t>Cranberry</t>
  </si>
  <si>
    <t>Kennedia prostrata</t>
  </si>
  <si>
    <t>Conospermum stoechadis</t>
  </si>
  <si>
    <t>Common smokebush</t>
  </si>
  <si>
    <t>Grevillea pilulifera</t>
  </si>
  <si>
    <t>Woolly-flowered grevillea</t>
  </si>
  <si>
    <t>Dying on high dry sites</t>
  </si>
  <si>
    <t>Good honey</t>
  </si>
  <si>
    <t>Excellent honey</t>
  </si>
  <si>
    <t>Useful honey</t>
  </si>
  <si>
    <t>Yellow, orange-red</t>
  </si>
  <si>
    <t>Location</t>
  </si>
  <si>
    <t>Guide to species</t>
  </si>
  <si>
    <t>Salt tolerance</t>
  </si>
  <si>
    <t>Waterlog tolerance</t>
  </si>
  <si>
    <t>Nil</t>
  </si>
  <si>
    <t>Brown</t>
  </si>
  <si>
    <t xml:space="preserve"> 11 Creeklines  and river banks</t>
  </si>
  <si>
    <t>12
Swamps</t>
  </si>
  <si>
    <t>Landscape and Soils</t>
  </si>
  <si>
    <t>6
 Poor pale sand</t>
  </si>
  <si>
    <t>4
Gravelly slopes or ridges</t>
  </si>
  <si>
    <t>5
Dolerite, red brown loamy  soils</t>
  </si>
  <si>
    <t>Enrich</t>
  </si>
  <si>
    <t>River/swamp/silver saltbush</t>
  </si>
  <si>
    <t>Atriplex nummularia</t>
  </si>
  <si>
    <t>Green, yellow</t>
  </si>
  <si>
    <t>AW1</t>
  </si>
  <si>
    <t>Enchylaena tomentosa</t>
  </si>
  <si>
    <t>Barrier/ruby saltbush</t>
  </si>
  <si>
    <t>Red, purple</t>
  </si>
  <si>
    <r>
      <rPr>
        <b/>
        <sz val="11"/>
        <color indexed="8"/>
        <rFont val="Calibri"/>
        <family val="2"/>
      </rPr>
      <t>Future Farm Industries CRC.</t>
    </r>
    <r>
      <rPr>
        <i/>
        <sz val="11"/>
        <color indexed="8"/>
        <rFont val="Calibri"/>
        <family val="2"/>
      </rPr>
      <t xml:space="preserve">  Perennial forage shrubs providing profitable and sustainable grazing. </t>
    </r>
    <r>
      <rPr>
        <sz val="11"/>
        <color indexed="8"/>
        <rFont val="Calibri"/>
        <family val="2"/>
      </rPr>
      <t xml:space="preserve"> </t>
    </r>
    <r>
      <rPr>
        <i/>
        <sz val="11"/>
        <color indexed="8"/>
        <rFont val="Calibri"/>
        <family val="2"/>
      </rPr>
      <t>Key practical findings from the Enrich project.</t>
    </r>
  </si>
  <si>
    <r>
      <rPr>
        <b/>
        <sz val="11"/>
        <color indexed="8"/>
        <rFont val="Calibri"/>
        <family val="2"/>
      </rPr>
      <t>Wattle: Acacias of Australia.</t>
    </r>
    <r>
      <rPr>
        <sz val="11"/>
        <color indexed="8"/>
        <rFont val="Calibri"/>
        <family val="2"/>
      </rPr>
      <t xml:space="preserve">  https://apps.lucidcentral.org/wattle/text/intro/index.htm</t>
    </r>
  </si>
  <si>
    <t>NC</t>
  </si>
  <si>
    <t>Honey</t>
  </si>
  <si>
    <t>C</t>
  </si>
  <si>
    <t>X</t>
  </si>
  <si>
    <t>Acacia pulchella</t>
  </si>
  <si>
    <t>Callitris roei</t>
  </si>
  <si>
    <t>Roe's cypress pine</t>
  </si>
  <si>
    <t>Dodonaea bursariifolia</t>
  </si>
  <si>
    <t>NCSE</t>
  </si>
  <si>
    <t>Pale yellow</t>
  </si>
  <si>
    <t>Wongamine mallee</t>
  </si>
  <si>
    <t>NES</t>
  </si>
  <si>
    <t>Smooth barked York gum</t>
  </si>
  <si>
    <t>Woodland mallee</t>
  </si>
  <si>
    <t>Narrow-leafed hop bush</t>
  </si>
  <si>
    <t>Eutaxia parvifolia</t>
  </si>
  <si>
    <t>Exocarpos sparteus</t>
  </si>
  <si>
    <t>Poisonous to stock</t>
  </si>
  <si>
    <r>
      <t xml:space="preserve">ABRS.  </t>
    </r>
    <r>
      <rPr>
        <i/>
        <sz val="11"/>
        <color indexed="8"/>
        <rFont val="Calibri"/>
        <family val="2"/>
      </rPr>
      <t>Flora of Australia online</t>
    </r>
  </si>
  <si>
    <t>Cream, brown</t>
  </si>
  <si>
    <t>Yellow, green</t>
  </si>
  <si>
    <t>Green, red</t>
  </si>
  <si>
    <t>Green, white</t>
  </si>
  <si>
    <t>Hemi parasite on roots</t>
  </si>
  <si>
    <t>Can eventually dominate an area</t>
  </si>
  <si>
    <t>Gastrolobium celsianum</t>
  </si>
  <si>
    <t>Eucalyptus angustissima</t>
  </si>
  <si>
    <t>SWE</t>
  </si>
  <si>
    <t>White, cream, pink</t>
  </si>
  <si>
    <t>Some species such as Hakeas and Banksias are prefered Cockatoo food and may be devoured before the seed collector arrives</t>
  </si>
  <si>
    <t>Hakea petiolaris</t>
  </si>
  <si>
    <t>WCS</t>
  </si>
  <si>
    <t>Seed can be collected outside of the listed times</t>
  </si>
  <si>
    <t>Styphelia tenuiflora</t>
  </si>
  <si>
    <t>Dianella revoluta</t>
  </si>
  <si>
    <t>Blueberry lilly</t>
  </si>
  <si>
    <t>Notes on Fruiting Times</t>
  </si>
  <si>
    <t>Seed Release</t>
  </si>
  <si>
    <t>Oil Mallee</t>
  </si>
  <si>
    <t>Fruits and Seeds, time to maturity</t>
  </si>
  <si>
    <t>General description of fruits</t>
  </si>
  <si>
    <t>Pollination</t>
  </si>
  <si>
    <t>Verticordia grandiflora</t>
  </si>
  <si>
    <t>Templetonia sulcata</t>
  </si>
  <si>
    <t>Narrow-leafed mallee</t>
  </si>
  <si>
    <t>Mallee honey myrtle</t>
  </si>
  <si>
    <t>ES</t>
  </si>
  <si>
    <t>Mirbelia dilatata</t>
  </si>
  <si>
    <t>NCS</t>
  </si>
  <si>
    <t>NCW</t>
  </si>
  <si>
    <t>Xanthorrhoea preissii</t>
  </si>
  <si>
    <t>Mullewa mallee</t>
  </si>
  <si>
    <t>Trayning mallee</t>
  </si>
  <si>
    <t>Lake Grace York gum</t>
  </si>
  <si>
    <t>x?</t>
  </si>
  <si>
    <t>Eucalyptus dorrienii</t>
  </si>
  <si>
    <t>Silver mallee</t>
  </si>
  <si>
    <t>Procedure for selecting species from the list</t>
  </si>
  <si>
    <t>Procedure for selecting additional species</t>
  </si>
  <si>
    <t>Any new species from within the study area, once identificed correctly, can be viewed on programs such as Florabase or in textbooks for its soil preference, growth habit and flowering times</t>
  </si>
  <si>
    <t xml:space="preserve">Information on seed collection / germination can be difficult to find, but may be infered from the characteristics of other species in the same genus. </t>
  </si>
  <si>
    <t>Cream, red</t>
  </si>
  <si>
    <t>Blue yellow</t>
  </si>
  <si>
    <r>
      <t xml:space="preserve">Eucalyptus xanthonema </t>
    </r>
    <r>
      <rPr>
        <sz val="10"/>
        <rFont val="Calibri"/>
        <family val="2"/>
        <scheme val="minor"/>
      </rPr>
      <t>subsp. x</t>
    </r>
    <r>
      <rPr>
        <i/>
        <sz val="10"/>
        <rFont val="Calibri"/>
        <family val="2"/>
        <scheme val="minor"/>
      </rPr>
      <t>anthonema</t>
    </r>
  </si>
  <si>
    <r>
      <t xml:space="preserve">Acacia lasiocarpa </t>
    </r>
    <r>
      <rPr>
        <sz val="10"/>
        <rFont val="Calibri"/>
        <family val="2"/>
        <scheme val="minor"/>
      </rPr>
      <t>var.</t>
    </r>
    <r>
      <rPr>
        <i/>
        <sz val="10"/>
        <rFont val="Calibri"/>
        <family val="2"/>
        <scheme val="minor"/>
      </rPr>
      <t xml:space="preserve"> sedifolia</t>
    </r>
  </si>
  <si>
    <r>
      <t xml:space="preserve">Acacia leptospermoides </t>
    </r>
    <r>
      <rPr>
        <sz val="10"/>
        <rFont val="Calibri"/>
        <family val="2"/>
        <scheme val="minor"/>
      </rPr>
      <t>subsp.</t>
    </r>
    <r>
      <rPr>
        <i/>
        <sz val="10"/>
        <rFont val="Calibri"/>
        <family val="2"/>
        <scheme val="minor"/>
      </rPr>
      <t xml:space="preserve"> leptospermoides</t>
    </r>
  </si>
  <si>
    <r>
      <t xml:space="preserve">Acacia varia </t>
    </r>
    <r>
      <rPr>
        <sz val="10"/>
        <rFont val="Calibri"/>
        <family val="2"/>
        <scheme val="minor"/>
      </rPr>
      <t>var.</t>
    </r>
    <r>
      <rPr>
        <i/>
        <sz val="10"/>
        <rFont val="Calibri"/>
        <family val="2"/>
        <scheme val="minor"/>
      </rPr>
      <t xml:space="preserve"> parviflora</t>
    </r>
  </si>
  <si>
    <r>
      <t xml:space="preserve">Adenanthos cygnorum </t>
    </r>
    <r>
      <rPr>
        <sz val="10"/>
        <rFont val="Calibri"/>
        <family val="2"/>
        <scheme val="minor"/>
      </rPr>
      <t>subsp.</t>
    </r>
    <r>
      <rPr>
        <i/>
        <sz val="10"/>
        <rFont val="Calibri"/>
        <family val="2"/>
        <scheme val="minor"/>
      </rPr>
      <t xml:space="preserve"> cygnorum</t>
    </r>
  </si>
  <si>
    <r>
      <t xml:space="preserve">Banksia sphaerocarpa </t>
    </r>
    <r>
      <rPr>
        <sz val="10"/>
        <rFont val="Calibri"/>
        <family val="2"/>
        <scheme val="minor"/>
      </rPr>
      <t>subsp</t>
    </r>
    <r>
      <rPr>
        <i/>
        <sz val="10"/>
        <rFont val="Calibri"/>
        <family val="2"/>
        <scheme val="minor"/>
      </rPr>
      <t>. caesia</t>
    </r>
  </si>
  <si>
    <r>
      <t xml:space="preserve">Banksia squarrosa </t>
    </r>
    <r>
      <rPr>
        <sz val="10"/>
        <rFont val="Calibri"/>
        <family val="2"/>
        <scheme val="minor"/>
      </rPr>
      <t>subsp. s</t>
    </r>
    <r>
      <rPr>
        <i/>
        <sz val="10"/>
        <rFont val="Calibri"/>
        <family val="2"/>
        <scheme val="minor"/>
      </rPr>
      <t>quarrosa</t>
    </r>
  </si>
  <si>
    <r>
      <t>Daviesia decurrens</t>
    </r>
    <r>
      <rPr>
        <sz val="10"/>
        <rFont val="Calibri"/>
        <family val="2"/>
        <scheme val="minor"/>
      </rPr>
      <t xml:space="preserve"> subsp.</t>
    </r>
    <r>
      <rPr>
        <i/>
        <sz val="10"/>
        <rFont val="Calibri"/>
        <family val="2"/>
        <scheme val="minor"/>
      </rPr>
      <t xml:space="preserve"> decurrens</t>
    </r>
  </si>
  <si>
    <r>
      <t xml:space="preserve">Daviesia hakeoides </t>
    </r>
    <r>
      <rPr>
        <sz val="10"/>
        <rFont val="Calibri"/>
        <family val="2"/>
        <scheme val="minor"/>
      </rPr>
      <t>subsp.</t>
    </r>
    <r>
      <rPr>
        <i/>
        <sz val="10"/>
        <rFont val="Calibri"/>
        <family val="2"/>
        <scheme val="minor"/>
      </rPr>
      <t xml:space="preserve"> subnuda</t>
    </r>
  </si>
  <si>
    <r>
      <t xml:space="preserve">Eucalyptus astringens </t>
    </r>
    <r>
      <rPr>
        <sz val="10"/>
        <rFont val="Calibri"/>
        <family val="2"/>
        <scheme val="minor"/>
      </rPr>
      <t>subsp.</t>
    </r>
    <r>
      <rPr>
        <i/>
        <sz val="10"/>
        <rFont val="Calibri"/>
        <family val="2"/>
        <scheme val="minor"/>
      </rPr>
      <t xml:space="preserve"> astringens</t>
    </r>
  </si>
  <si>
    <r>
      <t xml:space="preserve">Eucalyptus loxophleba </t>
    </r>
    <r>
      <rPr>
        <sz val="10"/>
        <rFont val="Calibri"/>
        <family val="2"/>
        <scheme val="minor"/>
      </rPr>
      <t>subsp</t>
    </r>
    <r>
      <rPr>
        <i/>
        <sz val="10"/>
        <rFont val="Calibri"/>
        <family val="2"/>
        <scheme val="minor"/>
      </rPr>
      <t>. loxophleba</t>
    </r>
  </si>
  <si>
    <r>
      <t xml:space="preserve">Eucalyptus marginata </t>
    </r>
    <r>
      <rPr>
        <sz val="10"/>
        <rFont val="Calibri"/>
        <family val="2"/>
        <scheme val="minor"/>
      </rPr>
      <t>subsp.</t>
    </r>
    <r>
      <rPr>
        <i/>
        <sz val="10"/>
        <rFont val="Calibri"/>
        <family val="2"/>
        <scheme val="minor"/>
      </rPr>
      <t xml:space="preserve"> marginata</t>
    </r>
  </si>
  <si>
    <r>
      <t xml:space="preserve">Eucalyptus phenax </t>
    </r>
    <r>
      <rPr>
        <sz val="10"/>
        <rFont val="Calibri"/>
        <family val="2"/>
        <scheme val="minor"/>
      </rPr>
      <t>subsp.</t>
    </r>
    <r>
      <rPr>
        <i/>
        <sz val="10"/>
        <rFont val="Calibri"/>
        <family val="2"/>
        <scheme val="minor"/>
      </rPr>
      <t xml:space="preserve"> phenax</t>
    </r>
  </si>
  <si>
    <r>
      <t>Eucalyptus</t>
    </r>
    <r>
      <rPr>
        <sz val="10"/>
        <rFont val="Calibri"/>
        <family val="2"/>
        <scheme val="minor"/>
      </rPr>
      <t xml:space="preserve"> </t>
    </r>
    <r>
      <rPr>
        <i/>
        <sz val="10"/>
        <rFont val="Calibri"/>
        <family val="2"/>
        <scheme val="minor"/>
      </rPr>
      <t>pluricaulis</t>
    </r>
    <r>
      <rPr>
        <sz val="10"/>
        <rFont val="Calibri"/>
        <family val="2"/>
        <scheme val="minor"/>
      </rPr>
      <t xml:space="preserve"> subsp. </t>
    </r>
    <r>
      <rPr>
        <i/>
        <sz val="10"/>
        <rFont val="Calibri"/>
        <family val="2"/>
        <scheme val="minor"/>
      </rPr>
      <t>porphyrea</t>
    </r>
  </si>
  <si>
    <r>
      <t xml:space="preserve">Eucalyptus rudis </t>
    </r>
    <r>
      <rPr>
        <sz val="10"/>
        <rFont val="Calibri"/>
        <family val="2"/>
        <scheme val="minor"/>
      </rPr>
      <t>subsp.</t>
    </r>
    <r>
      <rPr>
        <i/>
        <sz val="10"/>
        <rFont val="Calibri"/>
        <family val="2"/>
        <scheme val="minor"/>
      </rPr>
      <t xml:space="preserve"> rudis</t>
    </r>
  </si>
  <si>
    <r>
      <t xml:space="preserve">Eucalyptus spathulata </t>
    </r>
    <r>
      <rPr>
        <sz val="10"/>
        <rFont val="Calibri"/>
        <family val="2"/>
        <scheme val="minor"/>
      </rPr>
      <t>subsp. s</t>
    </r>
    <r>
      <rPr>
        <i/>
        <sz val="10"/>
        <rFont val="Calibri"/>
        <family val="2"/>
        <scheme val="minor"/>
      </rPr>
      <t>pathulata</t>
    </r>
  </si>
  <si>
    <r>
      <t xml:space="preserve">Eucalyptus wandoo </t>
    </r>
    <r>
      <rPr>
        <sz val="10"/>
        <rFont val="Calibri"/>
        <family val="2"/>
        <scheme val="minor"/>
      </rPr>
      <t>subsp.</t>
    </r>
    <r>
      <rPr>
        <i/>
        <sz val="10"/>
        <rFont val="Calibri"/>
        <family val="2"/>
        <scheme val="minor"/>
      </rPr>
      <t xml:space="preserve"> wandoo</t>
    </r>
  </si>
  <si>
    <r>
      <t xml:space="preserve">Petrophile filifolia </t>
    </r>
    <r>
      <rPr>
        <sz val="10"/>
        <rFont val="Calibri"/>
        <family val="2"/>
        <scheme val="minor"/>
      </rPr>
      <t>subsp.</t>
    </r>
    <r>
      <rPr>
        <i/>
        <sz val="10"/>
        <rFont val="Calibri"/>
        <family val="2"/>
        <scheme val="minor"/>
      </rPr>
      <t xml:space="preserve"> filifolia</t>
    </r>
  </si>
  <si>
    <r>
      <t xml:space="preserve">Verticordia densiflora </t>
    </r>
    <r>
      <rPr>
        <sz val="10"/>
        <rFont val="Calibri"/>
        <family val="2"/>
        <scheme val="minor"/>
      </rPr>
      <t>var.</t>
    </r>
    <r>
      <rPr>
        <i/>
        <sz val="10"/>
        <rFont val="Calibri"/>
        <family val="2"/>
        <scheme val="minor"/>
      </rPr>
      <t xml:space="preserve"> cespitosa</t>
    </r>
  </si>
  <si>
    <r>
      <t xml:space="preserve">Verticordia densiflora </t>
    </r>
    <r>
      <rPr>
        <sz val="10"/>
        <rFont val="Calibri"/>
        <family val="2"/>
        <scheme val="minor"/>
      </rPr>
      <t>var.</t>
    </r>
    <r>
      <rPr>
        <i/>
        <sz val="10"/>
        <rFont val="Calibri"/>
        <family val="2"/>
        <scheme val="minor"/>
      </rPr>
      <t xml:space="preserve"> densiflora</t>
    </r>
  </si>
  <si>
    <r>
      <t xml:space="preserve">Verticordia huegelii </t>
    </r>
    <r>
      <rPr>
        <sz val="10"/>
        <rFont val="Calibri"/>
        <family val="2"/>
        <scheme val="minor"/>
      </rPr>
      <t>var.</t>
    </r>
    <r>
      <rPr>
        <i/>
        <sz val="10"/>
        <rFont val="Calibri"/>
        <family val="2"/>
        <scheme val="minor"/>
      </rPr>
      <t xml:space="preserve"> stylosa</t>
    </r>
  </si>
  <si>
    <r>
      <t xml:space="preserve">Verticordia insignis </t>
    </r>
    <r>
      <rPr>
        <sz val="10"/>
        <rFont val="Calibri"/>
        <family val="2"/>
        <scheme val="minor"/>
      </rPr>
      <t>subsp</t>
    </r>
    <r>
      <rPr>
        <i/>
        <sz val="10"/>
        <rFont val="Calibri"/>
        <family val="2"/>
        <scheme val="minor"/>
      </rPr>
      <t>. compta</t>
    </r>
  </si>
  <si>
    <r>
      <rPr>
        <b/>
        <sz val="11"/>
        <color indexed="8"/>
        <rFont val="Calibri"/>
        <family val="2"/>
      </rPr>
      <t xml:space="preserve">Greening Australia. </t>
    </r>
    <r>
      <rPr>
        <sz val="11"/>
        <color indexed="8"/>
        <rFont val="Calibri"/>
        <family val="2"/>
      </rPr>
      <t xml:space="preserve"> </t>
    </r>
    <r>
      <rPr>
        <i/>
        <sz val="11"/>
        <color indexed="8"/>
        <rFont val="Calibri"/>
        <family val="2"/>
      </rPr>
      <t xml:space="preserve">Florabank Fact sheets. </t>
    </r>
    <r>
      <rPr>
        <sz val="11"/>
        <color indexed="8"/>
        <rFont val="Calibri"/>
        <family val="2"/>
      </rPr>
      <t>http://www.florabank.org.au/lucid/key/species%20navigator/media/html/index.htm</t>
    </r>
  </si>
  <si>
    <r>
      <rPr>
        <b/>
        <sz val="11"/>
        <color indexed="8"/>
        <rFont val="Calibri"/>
        <family val="2"/>
      </rPr>
      <t xml:space="preserve">Barrett-Lennard and Malcolm CV. </t>
    </r>
    <r>
      <rPr>
        <sz val="11"/>
        <color indexed="8"/>
        <rFont val="Calibri"/>
        <family val="2"/>
        <charset val="1"/>
      </rPr>
      <t xml:space="preserve">(1995) </t>
    </r>
    <r>
      <rPr>
        <i/>
        <sz val="11"/>
        <color indexed="8"/>
        <rFont val="Calibri"/>
        <family val="2"/>
        <charset val="1"/>
      </rPr>
      <t>Saltland Pastures in Australia - A Practical Guide</t>
    </r>
    <r>
      <rPr>
        <sz val="11"/>
        <color indexed="8"/>
        <rFont val="Calibri"/>
        <family val="2"/>
        <charset val="1"/>
      </rPr>
      <t xml:space="preserve">. </t>
    </r>
  </si>
  <si>
    <r>
      <rPr>
        <b/>
        <sz val="11"/>
        <color indexed="8"/>
        <rFont val="Calibri"/>
        <family val="2"/>
      </rPr>
      <t>Prindergest K.</t>
    </r>
    <r>
      <rPr>
        <sz val="11"/>
        <color indexed="8"/>
        <rFont val="Calibri"/>
        <family val="2"/>
        <charset val="1"/>
      </rPr>
      <t xml:space="preserve"> (2018) </t>
    </r>
    <r>
      <rPr>
        <i/>
        <sz val="11"/>
        <color indexed="8"/>
        <rFont val="Calibri"/>
        <family val="2"/>
      </rPr>
      <t xml:space="preserve">Australia's Little and Little Known Euryglossine Bees. </t>
    </r>
    <r>
      <rPr>
        <sz val="11"/>
        <color indexed="8"/>
        <rFont val="Calibri"/>
        <family val="2"/>
        <charset val="1"/>
      </rPr>
      <t>In Western Wildlife December 2018 Issue 22</t>
    </r>
  </si>
  <si>
    <r>
      <rPr>
        <b/>
        <sz val="11"/>
        <color indexed="8"/>
        <rFont val="Calibri"/>
        <family val="2"/>
      </rPr>
      <t xml:space="preserve">Sawkins DN. </t>
    </r>
    <r>
      <rPr>
        <sz val="11"/>
        <color indexed="8"/>
        <rFont val="Calibri"/>
        <family val="2"/>
        <charset val="1"/>
      </rPr>
      <t xml:space="preserve">(2010). </t>
    </r>
    <r>
      <rPr>
        <i/>
        <sz val="11"/>
        <color indexed="8"/>
        <rFont val="Calibri"/>
        <family val="2"/>
        <charset val="1"/>
      </rPr>
      <t>Landscapes and Soils of the Narrogin District.</t>
    </r>
    <r>
      <rPr>
        <sz val="11"/>
        <color indexed="8"/>
        <rFont val="Calibri"/>
        <family val="2"/>
        <charset val="1"/>
      </rPr>
      <t xml:space="preserve"> Department of Agriculture and Food, Western Australia, Perth.  Bulletin 4807</t>
    </r>
  </si>
  <si>
    <r>
      <rPr>
        <b/>
        <sz val="11"/>
        <color indexed="8"/>
        <rFont val="Calibri"/>
        <family val="2"/>
      </rPr>
      <t xml:space="preserve">Sawkins DN and Department of Agriculture and Food. </t>
    </r>
    <r>
      <rPr>
        <sz val="11"/>
        <color indexed="8"/>
        <rFont val="Calibri"/>
        <family val="2"/>
        <charset val="1"/>
      </rPr>
      <t xml:space="preserve">(2007). </t>
    </r>
    <r>
      <rPr>
        <i/>
        <sz val="11"/>
        <color indexed="8"/>
        <rFont val="Calibri"/>
        <family val="2"/>
        <charset val="1"/>
      </rPr>
      <t>Landscapes and Soils of the Katanning District.</t>
    </r>
    <r>
      <rPr>
        <sz val="11"/>
        <color indexed="8"/>
        <rFont val="Calibri"/>
        <family val="2"/>
        <charset val="1"/>
      </rPr>
      <t xml:space="preserve"> Department of Agriculture and Food, Western Australia, Perth.  Bulletin 4817</t>
    </r>
  </si>
  <si>
    <r>
      <rPr>
        <b/>
        <sz val="11"/>
        <color indexed="8"/>
        <rFont val="Calibri"/>
        <family val="2"/>
      </rPr>
      <t>White PJ.</t>
    </r>
    <r>
      <rPr>
        <sz val="11"/>
        <color indexed="8"/>
        <rFont val="Calibri"/>
        <family val="2"/>
        <charset val="1"/>
      </rPr>
      <t xml:space="preserve"> (2014) </t>
    </r>
    <r>
      <rPr>
        <i/>
        <sz val="11"/>
        <color indexed="8"/>
        <rFont val="Calibri"/>
        <family val="2"/>
        <charset val="1"/>
      </rPr>
      <t>Species Selection Guide: Dryandra area.</t>
    </r>
    <r>
      <rPr>
        <sz val="11"/>
        <color indexed="8"/>
        <rFont val="Calibri"/>
        <family val="2"/>
        <charset val="1"/>
      </rPr>
      <t xml:space="preserve">  Department of Parks and Wildlife. (Unpublished report)</t>
    </r>
  </si>
  <si>
    <r>
      <rPr>
        <b/>
        <sz val="11"/>
        <color indexed="8"/>
        <rFont val="Calibri"/>
        <family val="2"/>
      </rPr>
      <t xml:space="preserve">Young JA. </t>
    </r>
    <r>
      <rPr>
        <sz val="11"/>
        <color indexed="8"/>
        <rFont val="Calibri"/>
        <family val="2"/>
        <charset val="1"/>
      </rPr>
      <t xml:space="preserve">(2006) </t>
    </r>
    <r>
      <rPr>
        <i/>
        <sz val="11"/>
        <color indexed="8"/>
        <rFont val="Calibri"/>
        <family val="2"/>
        <charset val="1"/>
      </rPr>
      <t>Hakeas of Western Australia.  A Field and Identification Guide.</t>
    </r>
  </si>
  <si>
    <r>
      <rPr>
        <b/>
        <sz val="11"/>
        <rFont val="Calibri"/>
        <family val="2"/>
        <scheme val="minor"/>
      </rPr>
      <t>Wrigley JW and Fagg M.</t>
    </r>
    <r>
      <rPr>
        <sz val="11"/>
        <rFont val="Calibri"/>
        <family val="2"/>
        <scheme val="minor"/>
      </rPr>
      <t xml:space="preserve"> (1993) </t>
    </r>
    <r>
      <rPr>
        <i/>
        <sz val="11"/>
        <rFont val="Calibri"/>
        <family val="2"/>
        <scheme val="minor"/>
      </rPr>
      <t>Bottlebrushes, Paperbarks and Teatrees (and all other plants in the Leptospermum alliance)</t>
    </r>
  </si>
  <si>
    <r>
      <t xml:space="preserve">From </t>
    </r>
    <r>
      <rPr>
        <b/>
        <i/>
        <sz val="11"/>
        <rFont val="Calibri"/>
        <family val="2"/>
        <scheme val="minor"/>
      </rPr>
      <t>Seed Notes for Western Australia.  Number 1 Introduction.</t>
    </r>
    <r>
      <rPr>
        <b/>
        <sz val="11"/>
        <rFont val="Calibri"/>
        <family val="2"/>
        <scheme val="minor"/>
      </rPr>
      <t xml:space="preserve">  Wildflower Society of Western Australia (Inc).  Perth Branch.</t>
    </r>
  </si>
  <si>
    <t>NCSW</t>
  </si>
  <si>
    <r>
      <rPr>
        <b/>
        <sz val="11"/>
        <color indexed="8"/>
        <rFont val="Calibri"/>
        <family val="2"/>
      </rPr>
      <t>Brophy et al.</t>
    </r>
    <r>
      <rPr>
        <sz val="11"/>
        <color indexed="8"/>
        <rFont val="Calibri"/>
        <family val="2"/>
      </rPr>
      <t xml:space="preserve"> (2013) </t>
    </r>
    <r>
      <rPr>
        <i/>
        <sz val="11"/>
        <color indexed="8"/>
        <rFont val="Calibri"/>
        <family val="2"/>
      </rPr>
      <t>Melaleucas: their botany, essential oils and uses.</t>
    </r>
    <r>
      <rPr>
        <sz val="11"/>
        <color indexed="8"/>
        <rFont val="Calibri"/>
        <family val="2"/>
      </rPr>
      <t xml:space="preserve">  ACIAR </t>
    </r>
  </si>
  <si>
    <r>
      <rPr>
        <b/>
        <sz val="11"/>
        <color indexed="8"/>
        <rFont val="Calibri"/>
        <family val="2"/>
      </rPr>
      <t>Coleman R S.</t>
    </r>
    <r>
      <rPr>
        <sz val="11"/>
        <color indexed="8"/>
        <rFont val="Calibri"/>
        <family val="2"/>
        <charset val="1"/>
      </rPr>
      <t xml:space="preserve"> (1962) "</t>
    </r>
    <r>
      <rPr>
        <i/>
        <sz val="11"/>
        <color indexed="8"/>
        <rFont val="Calibri"/>
        <family val="2"/>
        <charset val="1"/>
      </rPr>
      <t>Bee farming: honey flora of Western Australia</t>
    </r>
    <r>
      <rPr>
        <sz val="11"/>
        <color indexed="8"/>
        <rFont val="Calibri"/>
        <family val="2"/>
        <charset val="1"/>
      </rPr>
      <t xml:space="preserve">," Journal of the Department of Agriculture, Western Australia, Series 4:  Vol 3:No 8, Article 21. </t>
    </r>
  </si>
  <si>
    <t>reshoot</t>
  </si>
  <si>
    <t>Reseed / reshoot</t>
  </si>
  <si>
    <t>seed / reshoot</t>
  </si>
  <si>
    <t>Zone Distribution</t>
  </si>
  <si>
    <r>
      <t xml:space="preserve">Eucalyptus gardneri </t>
    </r>
    <r>
      <rPr>
        <sz val="10"/>
        <rFont val="Calibri"/>
        <family val="2"/>
        <scheme val="minor"/>
      </rPr>
      <t>subsp.</t>
    </r>
    <r>
      <rPr>
        <i/>
        <sz val="10"/>
        <rFont val="Calibri"/>
        <family val="2"/>
        <scheme val="minor"/>
      </rPr>
      <t xml:space="preserve"> gardneri</t>
    </r>
  </si>
  <si>
    <t>Eucalyptus polybractea</t>
  </si>
  <si>
    <t>Eucalyptus salmonophloia</t>
  </si>
  <si>
    <r>
      <t xml:space="preserve">Eucalyptus kochii </t>
    </r>
    <r>
      <rPr>
        <sz val="10"/>
        <rFont val="Calibri"/>
        <family val="2"/>
        <scheme val="minor"/>
      </rPr>
      <t xml:space="preserve">subsp. </t>
    </r>
    <r>
      <rPr>
        <i/>
        <sz val="10"/>
        <rFont val="Calibri"/>
        <family val="2"/>
        <scheme val="minor"/>
      </rPr>
      <t>borealis</t>
    </r>
  </si>
  <si>
    <r>
      <t xml:space="preserve">Eucalyptus kochii </t>
    </r>
    <r>
      <rPr>
        <sz val="10"/>
        <rFont val="Calibri"/>
        <family val="2"/>
        <scheme val="minor"/>
      </rPr>
      <t>subsp.</t>
    </r>
    <r>
      <rPr>
        <i/>
        <sz val="10"/>
        <rFont val="Calibri"/>
        <family val="2"/>
        <scheme val="minor"/>
      </rPr>
      <t xml:space="preserve"> kochii</t>
    </r>
  </si>
  <si>
    <r>
      <t xml:space="preserve">Eucalyptus kochii </t>
    </r>
    <r>
      <rPr>
        <sz val="10"/>
        <rFont val="Calibri"/>
        <family val="2"/>
        <scheme val="minor"/>
      </rPr>
      <t xml:space="preserve">subsp. </t>
    </r>
    <r>
      <rPr>
        <i/>
        <sz val="10"/>
        <rFont val="Calibri"/>
        <family val="2"/>
        <scheme val="minor"/>
      </rPr>
      <t>plenissima</t>
    </r>
  </si>
  <si>
    <r>
      <t xml:space="preserve">Eucalyptus loxophleba </t>
    </r>
    <r>
      <rPr>
        <sz val="10"/>
        <rFont val="Calibri"/>
        <family val="2"/>
        <scheme val="minor"/>
      </rPr>
      <t xml:space="preserve">subsp. </t>
    </r>
    <r>
      <rPr>
        <i/>
        <sz val="10"/>
        <rFont val="Calibri"/>
        <family val="2"/>
        <scheme val="minor"/>
      </rPr>
      <t>gratiae</t>
    </r>
  </si>
  <si>
    <r>
      <t xml:space="preserve">Eucalyptus loxophleba </t>
    </r>
    <r>
      <rPr>
        <sz val="10"/>
        <rFont val="Calibri"/>
        <family val="2"/>
        <scheme val="minor"/>
      </rPr>
      <t>subsp.</t>
    </r>
    <r>
      <rPr>
        <i/>
        <sz val="10"/>
        <rFont val="Calibri"/>
        <family val="2"/>
        <scheme val="minor"/>
      </rPr>
      <t xml:space="preserve"> lissophloia</t>
    </r>
  </si>
  <si>
    <t>Holly-leaved mirbelia</t>
  </si>
  <si>
    <t>Chittick</t>
  </si>
  <si>
    <t>Orange flowered eremaea</t>
  </si>
  <si>
    <t xml:space="preserve">Rejuvenated Drainage Area of the Upper South West Catchment  </t>
  </si>
  <si>
    <t>7   
Sand over clay</t>
  </si>
  <si>
    <t>8  
Granitic loams and loam over clay</t>
  </si>
  <si>
    <t>9  
Hard pale yellow or grey clays</t>
  </si>
  <si>
    <t>10 
Low dunes</t>
  </si>
  <si>
    <t>Leptomeria lehmanii</t>
  </si>
  <si>
    <t>CW</t>
  </si>
  <si>
    <t>Orange, yellow</t>
  </si>
  <si>
    <t>Leptomeria ellytes</t>
  </si>
  <si>
    <t>Green, orange</t>
  </si>
  <si>
    <t>Mallee</t>
  </si>
  <si>
    <t xml:space="preserve">Some fruits are hard and woody, others soft and fleshy, papery thin or retained within old flowers fruits </t>
  </si>
  <si>
    <t>Fruits are the protective coating around the seed.  Nuts, capsules, archenes, follicles, drupes and legumes are all different types of fruit</t>
  </si>
  <si>
    <t>The Eucalyptus and some of the Acacia may take a year before the fruit is properly formed and the seed is ripe</t>
  </si>
  <si>
    <t>The Banksias have thick woody cones that protect the seed from fire and may take up to a year to mature</t>
  </si>
  <si>
    <t>Small annual species have seed and fruits that mature very fast as they germinate, flower and fruit in one year</t>
  </si>
  <si>
    <t>Some perennial plants produce very few if any fruits and may be reliant on resprouting for regeneration rather than seeding</t>
  </si>
  <si>
    <r>
      <t xml:space="preserve">Plants such as the  Eucalyptus, Kunzea and Melaleuca have fruits with values that open when ripe and gently fall to the ground in a "seed rain" (Categorised </t>
    </r>
    <r>
      <rPr>
        <b/>
        <sz val="11"/>
        <rFont val="Calibri"/>
        <family val="2"/>
        <scheme val="minor"/>
      </rPr>
      <t>P</t>
    </r>
    <r>
      <rPr>
        <sz val="11"/>
        <rFont val="Calibri"/>
        <family val="2"/>
        <scheme val="minor"/>
      </rPr>
      <t>)</t>
    </r>
  </si>
  <si>
    <r>
      <t xml:space="preserve">Some fruits are naturually explosive, such as the peas eg Daviesia and Acacia spp (Categorised </t>
    </r>
    <r>
      <rPr>
        <b/>
        <sz val="11"/>
        <rFont val="Calibri"/>
        <family val="2"/>
        <scheme val="minor"/>
      </rPr>
      <t>D</t>
    </r>
    <r>
      <rPr>
        <sz val="11"/>
        <rFont val="Calibri"/>
        <family val="2"/>
        <scheme val="minor"/>
      </rPr>
      <t>)</t>
    </r>
  </si>
  <si>
    <r>
      <t xml:space="preserve">The woody cones of most of the Banksia species remain firmly closed on the plant for many years until fire causes the cones to open (Categorised </t>
    </r>
    <r>
      <rPr>
        <b/>
        <sz val="11"/>
        <rFont val="Calibri"/>
        <family val="2"/>
        <scheme val="minor"/>
      </rPr>
      <t>S</t>
    </r>
    <r>
      <rPr>
        <sz val="11"/>
        <rFont val="Calibri"/>
        <family val="2"/>
        <scheme val="minor"/>
      </rPr>
      <t>)</t>
    </r>
  </si>
  <si>
    <t xml:space="preserve">Notes on the information collated in this spreadsheet </t>
  </si>
  <si>
    <t>A general assumption is that most plantings will be from nursery tubestock rather than direct seeding</t>
  </si>
  <si>
    <r>
      <t xml:space="preserve">Some species though difficult to collect seed from are worth perservering with due to their importance.  For example, </t>
    </r>
    <r>
      <rPr>
        <i/>
        <sz val="11"/>
        <color indexed="8"/>
        <rFont val="Calibri"/>
        <family val="2"/>
      </rPr>
      <t xml:space="preserve">Hakea lissocarpha </t>
    </r>
    <r>
      <rPr>
        <sz val="11"/>
        <color indexed="8"/>
        <rFont val="Calibri"/>
        <family val="2"/>
        <charset val="1"/>
      </rPr>
      <t>(honey bush) is an early producer of honey and is found in many locations in the landscape</t>
    </r>
  </si>
  <si>
    <t>1 
Ironstone and stony gravels</t>
  </si>
  <si>
    <t>2 
Breakaway</t>
  </si>
  <si>
    <t>Enrich, SALTdeck</t>
  </si>
  <si>
    <r>
      <rPr>
        <b/>
        <sz val="11"/>
        <color indexed="8"/>
        <rFont val="Calibri"/>
        <family val="2"/>
      </rPr>
      <t>Baxter A and Bicknell D.</t>
    </r>
    <r>
      <rPr>
        <sz val="11"/>
        <color indexed="8"/>
        <rFont val="Calibri"/>
        <family val="2"/>
        <charset val="1"/>
      </rPr>
      <t xml:space="preserve"> (1996) </t>
    </r>
    <r>
      <rPr>
        <i/>
        <sz val="11"/>
        <color indexed="8"/>
        <rFont val="Calibri"/>
        <family val="2"/>
        <charset val="1"/>
      </rPr>
      <t>Toolibin Catchment Revegetation Manual.</t>
    </r>
    <r>
      <rPr>
        <sz val="11"/>
        <color indexed="8"/>
        <rFont val="Calibri"/>
        <family val="2"/>
        <charset val="1"/>
      </rPr>
      <t xml:space="preserve">  Agriculture Western Australia.  </t>
    </r>
  </si>
  <si>
    <t>Eremophila glabra</t>
  </si>
  <si>
    <t>Tar bush</t>
  </si>
  <si>
    <t>Forage</t>
  </si>
  <si>
    <t>Nitrogen fixing</t>
  </si>
  <si>
    <t>Early flower</t>
  </si>
  <si>
    <t>Rhagodia</t>
  </si>
  <si>
    <t xml:space="preserve">Seed collection </t>
  </si>
  <si>
    <t xml:space="preserve">Propagation </t>
  </si>
  <si>
    <t>Some species have seed which is difficult to collect / clean / propagate – these have been either excluded or can be filtered out in the spreadsheet</t>
  </si>
  <si>
    <t>difficult</t>
  </si>
  <si>
    <t>RH</t>
  </si>
  <si>
    <t>easy</t>
  </si>
  <si>
    <t>*</t>
  </si>
  <si>
    <t xml:space="preserve"> </t>
  </si>
  <si>
    <t>Nitrogen fixing, wind pollinated, no nectar</t>
  </si>
  <si>
    <r>
      <rPr>
        <b/>
        <i/>
        <sz val="11"/>
        <color indexed="8"/>
        <rFont val="Calibri"/>
        <family val="2"/>
      </rPr>
      <t>Naturemap</t>
    </r>
    <r>
      <rPr>
        <b/>
        <sz val="11"/>
        <color indexed="8"/>
        <rFont val="Calibri"/>
        <family val="2"/>
      </rPr>
      <t xml:space="preserve"> </t>
    </r>
    <r>
      <rPr>
        <sz val="11"/>
        <color indexed="8"/>
        <rFont val="Calibri"/>
        <family val="2"/>
      </rPr>
      <t xml:space="preserve"> https://naturemap.dpaw.wa.gov.au/</t>
    </r>
  </si>
  <si>
    <r>
      <rPr>
        <b/>
        <i/>
        <sz val="11"/>
        <color indexed="8"/>
        <rFont val="Calibri"/>
        <family val="2"/>
      </rPr>
      <t>Nindethana Australian Seeds</t>
    </r>
    <r>
      <rPr>
        <i/>
        <sz val="11"/>
        <color indexed="8"/>
        <rFont val="Calibri"/>
        <family val="2"/>
      </rPr>
      <t>.</t>
    </r>
    <r>
      <rPr>
        <b/>
        <sz val="11"/>
        <color indexed="8"/>
        <rFont val="Calibri"/>
        <family val="2"/>
      </rPr>
      <t xml:space="preserve">  </t>
    </r>
    <r>
      <rPr>
        <sz val="11"/>
        <color indexed="8"/>
        <rFont val="Calibri"/>
        <family val="2"/>
      </rPr>
      <t>www.nindethana.net.au</t>
    </r>
  </si>
  <si>
    <r>
      <rPr>
        <b/>
        <i/>
        <sz val="11"/>
        <color indexed="8"/>
        <rFont val="Calibri"/>
        <family val="2"/>
      </rPr>
      <t xml:space="preserve">SALTdeck Series </t>
    </r>
    <r>
      <rPr>
        <sz val="11"/>
        <color indexed="8"/>
        <rFont val="Calibri"/>
        <family val="2"/>
      </rPr>
      <t>(2006).  https://www.agric.wa.gov.au/sites/gateway/files/Saltdeck species.  LWW and AWI.</t>
    </r>
  </si>
  <si>
    <r>
      <rPr>
        <b/>
        <sz val="11"/>
        <color indexed="8"/>
        <rFont val="Calibri"/>
        <family val="2"/>
      </rPr>
      <t>Watson P (2007).</t>
    </r>
    <r>
      <rPr>
        <sz val="11"/>
        <color indexed="8"/>
        <rFont val="Calibri"/>
        <family val="2"/>
      </rPr>
      <t xml:space="preserve">  </t>
    </r>
    <r>
      <rPr>
        <i/>
        <sz val="11"/>
        <color indexed="8"/>
        <rFont val="Calibri"/>
        <family val="2"/>
      </rPr>
      <t xml:space="preserve">Footprints in the Pollen. </t>
    </r>
    <r>
      <rPr>
        <sz val="11"/>
        <color indexed="8"/>
        <rFont val="Calibri"/>
        <family val="2"/>
      </rPr>
      <t xml:space="preserve"> http://anpsa.org.au/APOL2007/nov07-1.html</t>
    </r>
  </si>
  <si>
    <r>
      <t xml:space="preserve">Parnells Nursery </t>
    </r>
    <r>
      <rPr>
        <sz val="11"/>
        <color indexed="8"/>
        <rFont val="Calibri"/>
        <family val="2"/>
      </rPr>
      <t>(pers comm).</t>
    </r>
    <r>
      <rPr>
        <b/>
        <sz val="11"/>
        <color indexed="8"/>
        <rFont val="Calibri"/>
        <family val="2"/>
      </rPr>
      <t xml:space="preserve">  </t>
    </r>
    <r>
      <rPr>
        <sz val="11"/>
        <color indexed="8"/>
        <rFont val="Calibri"/>
        <family val="2"/>
      </rPr>
      <t>Email: nursery@parnellsnursery.com.au  Phone 9883 2024.</t>
    </r>
  </si>
  <si>
    <t>Honey bush, Berreng</t>
  </si>
  <si>
    <r>
      <rPr>
        <b/>
        <sz val="11"/>
        <color indexed="8"/>
        <rFont val="Calibri"/>
        <family val="2"/>
      </rPr>
      <t>Katanning Environmental Nursery.</t>
    </r>
    <r>
      <rPr>
        <sz val="11"/>
        <color indexed="8"/>
        <rFont val="Calibri"/>
        <family val="2"/>
      </rPr>
      <t xml:space="preserve"> </t>
    </r>
    <r>
      <rPr>
        <i/>
        <sz val="11"/>
        <color indexed="8"/>
        <rFont val="Calibri"/>
        <family val="2"/>
      </rPr>
      <t>2019 Seedling Order Form.</t>
    </r>
    <r>
      <rPr>
        <sz val="11"/>
        <color indexed="8"/>
        <rFont val="Calibri"/>
        <family val="2"/>
      </rPr>
      <t xml:space="preserve">  Email: nursery@katanninglandcare.org.au.  Phone 9821 4327.</t>
    </r>
  </si>
  <si>
    <t>Nitrogen fixing, edible wattle seed, edible gum, can reproduce by suckering</t>
  </si>
  <si>
    <t>Red, orange</t>
  </si>
  <si>
    <r>
      <t xml:space="preserve">Daviesia incrassata </t>
    </r>
    <r>
      <rPr>
        <sz val="10"/>
        <rFont val="Calibri"/>
        <family val="2"/>
        <scheme val="minor"/>
      </rPr>
      <t xml:space="preserve">subsp. </t>
    </r>
    <r>
      <rPr>
        <i/>
        <sz val="10"/>
        <rFont val="Calibri"/>
        <family val="2"/>
        <scheme val="minor"/>
      </rPr>
      <t>incrassata</t>
    </r>
  </si>
  <si>
    <r>
      <t xml:space="preserve">Dodonaea viscosa </t>
    </r>
    <r>
      <rPr>
        <sz val="10"/>
        <rFont val="Calibri"/>
        <family val="2"/>
        <scheme val="minor"/>
      </rPr>
      <t xml:space="preserve">subsp. </t>
    </r>
    <r>
      <rPr>
        <i/>
        <sz val="10"/>
        <rFont val="Calibri"/>
        <family val="2"/>
        <scheme val="minor"/>
      </rPr>
      <t>angustissima</t>
    </r>
  </si>
  <si>
    <t>seed / suckers</t>
  </si>
  <si>
    <t>1:  Ironstone and stony gravel</t>
  </si>
  <si>
    <t>1, 2, 3, 8 and 9.  Ironstone ridge, breakaway, water repellent slope below breakaway, hard setting grey clays and granitic loams</t>
  </si>
  <si>
    <t>A Visual Guide to the Landscapes and Soils of the Rejuvenated Area of the Upper South West Catchment</t>
  </si>
  <si>
    <t>5 and 7 Dolerite red loam ridge with sand over clay slope</t>
  </si>
  <si>
    <t>1 and 4: Ironstone hill and gravel ridge</t>
  </si>
  <si>
    <t>4 and 6:  Gravelly slopes and ridges, poor pale sand</t>
  </si>
  <si>
    <t>1, 4, 7, 8 and 11: Ironstone and gravel ridge grading down to loam and sand over clay and saline waterway</t>
  </si>
  <si>
    <t>7, 10 and 11:  Low sand dunes, sand over clay and creekline</t>
  </si>
  <si>
    <t>7: Sand over clay on valley flats</t>
  </si>
  <si>
    <t>7 and 11: Sand over clay and creekline</t>
  </si>
  <si>
    <t>uncertain</t>
  </si>
  <si>
    <t xml:space="preserve">difficult </t>
  </si>
  <si>
    <t xml:space="preserve"> uncertain</t>
  </si>
  <si>
    <t>Attacked by lerps</t>
  </si>
  <si>
    <t xml:space="preserve">SALTdeck </t>
  </si>
  <si>
    <t>Honey possum</t>
  </si>
  <si>
    <r>
      <rPr>
        <b/>
        <sz val="11"/>
        <color indexed="8"/>
        <rFont val="Calibri"/>
        <family val="2"/>
      </rPr>
      <t>Bush Heritage Australia</t>
    </r>
    <r>
      <rPr>
        <sz val="11"/>
        <color indexed="8"/>
        <rFont val="Calibri"/>
        <family val="2"/>
      </rPr>
      <t xml:space="preserve">  </t>
    </r>
    <r>
      <rPr>
        <i/>
        <sz val="11"/>
        <color indexed="8"/>
        <rFont val="Calibri"/>
        <family val="2"/>
      </rPr>
      <t>Honey Possum</t>
    </r>
    <r>
      <rPr>
        <sz val="11"/>
        <color indexed="8"/>
        <rFont val="Calibri"/>
        <family val="2"/>
      </rPr>
      <t xml:space="preserve"> https://www.bushheritage.org.au/species/honey-possum</t>
    </r>
  </si>
  <si>
    <t>Honey possum, Carnabys</t>
  </si>
  <si>
    <t>Early flower, honey possum, Carnabys</t>
  </si>
  <si>
    <t>Carnabys</t>
  </si>
  <si>
    <t>Caution</t>
  </si>
  <si>
    <t>Early flower, Carnabys</t>
  </si>
  <si>
    <t>Prickly habitat, Carnabys</t>
  </si>
  <si>
    <r>
      <rPr>
        <b/>
        <sz val="11"/>
        <color indexed="8"/>
        <rFont val="Calibri"/>
        <family val="2"/>
      </rPr>
      <t>Groom C.</t>
    </r>
    <r>
      <rPr>
        <sz val="11"/>
        <color indexed="8"/>
        <rFont val="Calibri"/>
        <family val="2"/>
      </rPr>
      <t xml:space="preserve">  (2011) </t>
    </r>
    <r>
      <rPr>
        <i/>
        <sz val="11"/>
        <color indexed="8"/>
        <rFont val="Calibri"/>
        <family val="2"/>
      </rPr>
      <t>Plants used by Carnaby's Black Cockatoo.</t>
    </r>
    <r>
      <rPr>
        <sz val="11"/>
        <color indexed="8"/>
        <rFont val="Calibri"/>
        <family val="2"/>
      </rPr>
      <t xml:space="preserve"> https://www.dpaw.wa.gov.au/images/documents/plants-animals/threatened-species/carnabys/Plants_used_by_Carnabys_black_cockatoo_20110415.pdf  </t>
    </r>
  </si>
  <si>
    <t>Edible seed</t>
  </si>
  <si>
    <t>Enrich, edible seed</t>
  </si>
  <si>
    <r>
      <rPr>
        <b/>
        <sz val="11"/>
        <color indexed="8"/>
        <rFont val="Calibri"/>
        <family val="2"/>
      </rPr>
      <t>McDonald M, Maslin B, Thomson L.</t>
    </r>
    <r>
      <rPr>
        <sz val="11"/>
        <color indexed="8"/>
        <rFont val="Calibri"/>
        <family val="2"/>
      </rPr>
      <t xml:space="preserve"> (2002) </t>
    </r>
    <r>
      <rPr>
        <i/>
        <sz val="11"/>
        <color indexed="8"/>
        <rFont val="Calibri"/>
        <family val="2"/>
      </rPr>
      <t>Domestication of wattles with edible seeds for the wheatbelt of Western Australia.</t>
    </r>
    <r>
      <rPr>
        <sz val="11"/>
        <color indexed="8"/>
        <rFont val="Calibri"/>
        <family val="2"/>
      </rPr>
      <t xml:space="preserve">  In Conservation Science W. Aust 4(3)  170-180.</t>
    </r>
  </si>
  <si>
    <t>Rock sheoak</t>
  </si>
  <si>
    <t>Kick bush, Pale heath</t>
  </si>
  <si>
    <t>Broad-leaved brown pea</t>
  </si>
  <si>
    <t>Flat topped yate, swamp yate</t>
  </si>
  <si>
    <t>Wandoo, white gum</t>
  </si>
  <si>
    <t>Swan river pea</t>
  </si>
  <si>
    <t>Sea urchin hakea</t>
  </si>
  <si>
    <t>Running postman, scarlet runner</t>
  </si>
  <si>
    <t>Moonah, stout paperbark</t>
  </si>
  <si>
    <t>Common pin heath</t>
  </si>
  <si>
    <t>Balga, grass tree</t>
  </si>
  <si>
    <t>Edible fruit</t>
  </si>
  <si>
    <t>AW2</t>
  </si>
  <si>
    <t>JF2</t>
  </si>
  <si>
    <t>IBRA Sub Region</t>
  </si>
  <si>
    <t>Timber</t>
  </si>
  <si>
    <t>Good honey, timber</t>
  </si>
  <si>
    <t>Edible nuts, timber</t>
  </si>
  <si>
    <t>Carnabys, Large nesting hollows on maturity</t>
  </si>
  <si>
    <t>Large nesting hollows on maturity</t>
  </si>
  <si>
    <t>Additional specific nature conservation benefit</t>
  </si>
  <si>
    <t>Species have been selected to provide a range of ecological  benefits as noted in the plant attributes.</t>
  </si>
  <si>
    <t>Seed / fruit may mature within weeks, months or years after flowering depending on the species and the season - see Notes on fruiting times</t>
  </si>
  <si>
    <t>A pollinator may be a bird, mammal, insect or the wind</t>
  </si>
  <si>
    <t>The information in this spreadsheet has been obtained from a wide variety of scources - from botanical textbooks, online data sets and local knowledge.  However with the diversity of the southwest flora and the limited botanical collections that have been made in the study area, there is scope for more species to be added to this list</t>
  </si>
  <si>
    <r>
      <rPr>
        <b/>
        <sz val="11"/>
        <color indexed="8"/>
        <rFont val="Calibri"/>
        <family val="2"/>
      </rPr>
      <t>Bennett EM.</t>
    </r>
    <r>
      <rPr>
        <sz val="11"/>
        <color indexed="8"/>
        <rFont val="Calibri"/>
        <family val="2"/>
        <charset val="1"/>
      </rPr>
      <t xml:space="preserve"> (1995) </t>
    </r>
    <r>
      <rPr>
        <i/>
        <sz val="11"/>
        <color indexed="8"/>
        <rFont val="Calibri"/>
        <family val="2"/>
      </rPr>
      <t xml:space="preserve"> Common and Aboriginal Names of Western Australian Species.</t>
    </r>
    <r>
      <rPr>
        <sz val="11"/>
        <color indexed="8"/>
        <rFont val="Calibri"/>
        <family val="2"/>
        <charset val="1"/>
      </rPr>
      <t xml:space="preserve">  Wildlfower Society.</t>
    </r>
  </si>
  <si>
    <t>Photo: Avril Baxter</t>
  </si>
  <si>
    <t>Photo: Doug Sawkins</t>
  </si>
  <si>
    <t xml:space="preserve">Photo: Avril Baxter </t>
  </si>
  <si>
    <t>Grass tree</t>
  </si>
  <si>
    <t>Plant attributes have been collected from a wide variety of sources, however a plant still could still be a food source for eg native bees, but records are currently not readily available.</t>
  </si>
  <si>
    <t>This project is supported by South West Catchments Council, through funding from the Australian Government's National Landcare Program</t>
  </si>
  <si>
    <t>South West Catchments Council Flowering Calendar - Wheatbelt Area of the South West Natural Resource Management Region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</si>
</sst>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0"/>
      <name val="Arial"/>
      <family val="2"/>
    </font>
    <font>
      <sz val="11"/>
      <color indexed="8"/>
      <name val="Calibri"/>
      <family val="2"/>
      <charset val="1"/>
    </font>
    <font>
      <i/>
      <sz val="11"/>
      <color indexed="8"/>
      <name val="Calibri"/>
      <family val="2"/>
      <charset val="1"/>
    </font>
    <font>
      <sz val="10"/>
      <name val="Arial"/>
      <family val="2"/>
      <charset val="1"/>
    </font>
    <font>
      <b/>
      <sz val="14"/>
      <color indexed="8"/>
      <name val="Calibri"/>
      <family val="2"/>
      <charset val="1"/>
    </font>
    <font>
      <sz val="12"/>
      <color indexed="8"/>
      <name val="Calibri"/>
      <family val="2"/>
      <charset val="1"/>
    </font>
    <font>
      <sz val="10"/>
      <name val="Calibri"/>
      <family val="2"/>
      <charset val="1"/>
    </font>
    <font>
      <sz val="9"/>
      <name val="Calibri"/>
      <family val="2"/>
      <charset val="1"/>
    </font>
    <font>
      <sz val="10"/>
      <color indexed="40"/>
      <name val="Times New Roman"/>
      <family val="1"/>
      <charset val="1"/>
    </font>
    <font>
      <sz val="11"/>
      <name val="Calibri"/>
      <family val="2"/>
      <charset val="1"/>
    </font>
    <font>
      <b/>
      <sz val="11"/>
      <color indexed="8"/>
      <name val="Calibri"/>
      <family val="2"/>
    </font>
    <font>
      <sz val="11"/>
      <color indexed="8"/>
      <name val="Calibri"/>
      <family val="2"/>
    </font>
    <font>
      <i/>
      <sz val="11"/>
      <color indexed="8"/>
      <name val="Calibri"/>
      <family val="2"/>
    </font>
    <font>
      <b/>
      <sz val="12"/>
      <color indexed="8"/>
      <name val="Calibri"/>
      <family val="2"/>
    </font>
    <font>
      <sz val="12"/>
      <name val="Arial"/>
      <family val="2"/>
      <charset val="1"/>
    </font>
    <font>
      <sz val="10"/>
      <name val="Calibri"/>
      <family val="2"/>
      <scheme val="minor"/>
    </font>
    <font>
      <i/>
      <sz val="10"/>
      <name val="Calibri"/>
      <family val="2"/>
      <scheme val="minor"/>
    </font>
    <font>
      <i/>
      <sz val="10"/>
      <color theme="5" tint="-0.499984740745262"/>
      <name val="Calibri"/>
      <family val="2"/>
      <scheme val="minor"/>
    </font>
    <font>
      <sz val="11"/>
      <name val="Arial"/>
      <family val="2"/>
      <charset val="1"/>
    </font>
    <font>
      <b/>
      <i/>
      <sz val="9"/>
      <color indexed="81"/>
      <name val="Tahoma"/>
      <family val="2"/>
    </font>
    <font>
      <i/>
      <sz val="9"/>
      <color indexed="81"/>
      <name val="Tahoma"/>
      <family val="2"/>
    </font>
    <font>
      <sz val="11"/>
      <name val="Calibri"/>
      <family val="2"/>
      <scheme val="minor"/>
    </font>
    <font>
      <i/>
      <sz val="11"/>
      <name val="Calibri"/>
      <family val="2"/>
      <scheme val="minor"/>
    </font>
    <font>
      <b/>
      <sz val="11"/>
      <name val="Calibri"/>
      <family val="2"/>
      <scheme val="minor"/>
    </font>
    <font>
      <sz val="16"/>
      <color indexed="8"/>
      <name val="Calibri"/>
      <family val="2"/>
      <charset val="1"/>
    </font>
    <font>
      <b/>
      <i/>
      <sz val="11"/>
      <name val="Calibri"/>
      <family val="2"/>
      <scheme val="minor"/>
    </font>
    <font>
      <strike/>
      <sz val="10"/>
      <name val="Calibri"/>
      <family val="2"/>
      <scheme val="minor"/>
    </font>
    <font>
      <sz val="9"/>
      <color indexed="81"/>
      <name val="Tahoma"/>
      <family val="2"/>
    </font>
    <font>
      <b/>
      <sz val="9"/>
      <color indexed="81"/>
      <name val="Tahoma"/>
      <family val="2"/>
    </font>
    <font>
      <b/>
      <i/>
      <sz val="11"/>
      <color indexed="8"/>
      <name val="Calibri"/>
      <family val="2"/>
    </font>
    <font>
      <b/>
      <sz val="11"/>
      <name val="Calibri"/>
      <family val="2"/>
    </font>
    <font>
      <b/>
      <sz val="12"/>
      <name val="Calibri"/>
      <family val="2"/>
    </font>
    <font>
      <sz val="20"/>
      <color rgb="FF003745"/>
      <name val="Calibri"/>
      <family val="2"/>
      <scheme val="minor"/>
    </font>
    <font>
      <b/>
      <i/>
      <sz val="9"/>
      <color theme="1"/>
      <name val="Calibri"/>
      <family val="2"/>
      <scheme val="minor"/>
    </font>
    <font>
      <b/>
      <i/>
      <sz val="10"/>
      <color theme="1"/>
      <name val="Calibri"/>
      <family val="2"/>
      <scheme val="minor"/>
    </font>
    <font>
      <b/>
      <i/>
      <sz val="12"/>
      <color theme="1"/>
      <name val="Calibri"/>
      <family val="2"/>
      <scheme val="minor"/>
    </font>
    <font>
      <sz val="36"/>
      <color rgb="FF687718"/>
      <name val="Calibri"/>
      <family val="2"/>
      <scheme val="minor"/>
    </font>
    <font>
      <b/>
      <i/>
      <sz val="11"/>
      <color theme="1"/>
      <name val="Calibri"/>
      <family val="2"/>
      <scheme val="minor"/>
    </font>
  </fonts>
  <fills count="76">
    <fill>
      <patternFill patternType="none"/>
    </fill>
    <fill>
      <patternFill patternType="gray125"/>
    </fill>
    <fill>
      <patternFill patternType="solid">
        <fgColor indexed="26"/>
        <bgColor indexed="9"/>
      </patternFill>
    </fill>
    <fill>
      <patternFill patternType="solid">
        <fgColor indexed="47"/>
        <bgColor indexed="22"/>
      </patternFill>
    </fill>
    <fill>
      <patternFill patternType="solid">
        <fgColor indexed="27"/>
        <bgColor indexed="9"/>
      </patternFill>
    </fill>
    <fill>
      <patternFill patternType="solid">
        <fgColor indexed="42"/>
        <bgColor indexed="41"/>
      </patternFill>
    </fill>
    <fill>
      <patternFill patternType="solid">
        <fgColor indexed="44"/>
        <bgColor indexed="41"/>
      </patternFill>
    </fill>
    <fill>
      <patternFill patternType="solid">
        <fgColor indexed="50"/>
        <bgColor indexed="55"/>
      </patternFill>
    </fill>
    <fill>
      <patternFill patternType="solid">
        <fgColor indexed="41"/>
        <bgColor indexed="44"/>
      </patternFill>
    </fill>
    <fill>
      <patternFill patternType="solid">
        <fgColor rgb="FF99FF99"/>
        <bgColor indexed="64"/>
      </patternFill>
    </fill>
    <fill>
      <patternFill patternType="solid">
        <fgColor theme="6"/>
        <bgColor indexed="64"/>
      </patternFill>
    </fill>
    <fill>
      <patternFill patternType="solid">
        <fgColor theme="6"/>
        <bgColor indexed="41"/>
      </patternFill>
    </fill>
    <fill>
      <patternFill patternType="solid">
        <fgColor theme="6"/>
        <bgColor indexed="44"/>
      </patternFill>
    </fill>
    <fill>
      <patternFill patternType="solid">
        <fgColor rgb="FF99FF99"/>
        <bgColor indexed="41"/>
      </patternFill>
    </fill>
    <fill>
      <patternFill patternType="solid">
        <fgColor rgb="FFFBCDA7"/>
        <bgColor indexed="64"/>
      </patternFill>
    </fill>
    <fill>
      <patternFill patternType="solid">
        <fgColor rgb="FF99FF99"/>
        <bgColor indexed="55"/>
      </patternFill>
    </fill>
    <fill>
      <patternFill patternType="solid">
        <fgColor theme="6"/>
        <bgColor indexed="55"/>
      </patternFill>
    </fill>
    <fill>
      <patternFill patternType="solid">
        <fgColor rgb="FF99FF99"/>
        <bgColor indexed="44"/>
      </patternFill>
    </fill>
    <fill>
      <patternFill patternType="solid">
        <fgColor theme="6"/>
        <bgColor indexed="23"/>
      </patternFill>
    </fill>
    <fill>
      <patternFill patternType="solid">
        <fgColor rgb="FF99FF99"/>
        <bgColor indexed="23"/>
      </patternFill>
    </fill>
    <fill>
      <patternFill patternType="solid">
        <fgColor rgb="FFFFFF99"/>
        <bgColor indexed="26"/>
      </patternFill>
    </fill>
    <fill>
      <patternFill patternType="solid">
        <fgColor rgb="FFFFFF99"/>
        <bgColor indexed="9"/>
      </patternFill>
    </fill>
    <fill>
      <patternFill patternType="solid">
        <fgColor rgb="FF66FF99"/>
        <bgColor indexed="64"/>
      </patternFill>
    </fill>
    <fill>
      <patternFill patternType="solid">
        <fgColor theme="0"/>
        <bgColor indexed="41"/>
      </patternFill>
    </fill>
    <fill>
      <patternFill patternType="solid">
        <fgColor theme="8" tint="0.59999389629810485"/>
        <bgColor indexed="64"/>
      </patternFill>
    </fill>
    <fill>
      <patternFill patternType="solid">
        <fgColor rgb="FFFFFF99"/>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FF5050"/>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6"/>
        <bgColor indexed="17"/>
      </patternFill>
    </fill>
    <fill>
      <patternFill patternType="solid">
        <fgColor theme="6"/>
        <bgColor indexed="21"/>
      </patternFill>
    </fill>
    <fill>
      <patternFill patternType="solid">
        <fgColor theme="3" tint="0.59996337778862885"/>
        <bgColor indexed="64"/>
      </patternFill>
    </fill>
    <fill>
      <gradientFill degree="90">
        <stop position="0">
          <color theme="4" tint="0.59999389629810485"/>
        </stop>
        <stop position="1">
          <color rgb="FFDEDE2E"/>
        </stop>
      </gradientFill>
    </fill>
    <fill>
      <patternFill patternType="solid">
        <fgColor theme="9" tint="-0.499984740745262"/>
        <bgColor indexed="64"/>
      </patternFill>
    </fill>
    <fill>
      <gradientFill degree="90">
        <stop position="0">
          <color rgb="FFFFFF99"/>
        </stop>
        <stop position="1">
          <color theme="9" tint="-0.49803155613879818"/>
        </stop>
      </gradientFill>
    </fill>
    <fill>
      <gradientFill degree="90">
        <stop position="0">
          <color rgb="FFFFFF99"/>
        </stop>
        <stop position="1">
          <color theme="0"/>
        </stop>
      </gradientFill>
    </fill>
    <fill>
      <gradientFill degree="90">
        <stop position="0">
          <color rgb="FFFFFF99"/>
        </stop>
        <stop position="1">
          <color rgb="FFFBCDA7"/>
        </stop>
      </gradientFill>
    </fill>
    <fill>
      <gradientFill degree="90">
        <stop position="0">
          <color rgb="FFFFFF99"/>
        </stop>
        <stop position="1">
          <color rgb="FFFFFF00"/>
        </stop>
      </gradientFill>
    </fill>
    <fill>
      <patternFill patternType="solid">
        <fgColor rgb="FF92D050"/>
        <bgColor indexed="64"/>
      </patternFill>
    </fill>
    <fill>
      <gradientFill degree="90">
        <stop position="0">
          <color rgb="FF99CC00"/>
        </stop>
        <stop position="1">
          <color rgb="FFFFFF99"/>
        </stop>
      </gradientFill>
    </fill>
    <fill>
      <gradientFill degree="90">
        <stop position="0">
          <color rgb="FF99CC00"/>
        </stop>
        <stop position="1">
          <color theme="9"/>
        </stop>
      </gradientFill>
    </fill>
    <fill>
      <gradientFill degree="90">
        <stop position="0">
          <color rgb="FFF42D18"/>
        </stop>
        <stop position="1">
          <color theme="4"/>
        </stop>
      </gradientFill>
    </fill>
    <fill>
      <gradientFill degree="90">
        <stop position="0">
          <color rgb="FF99CC00"/>
        </stop>
        <stop position="1">
          <color theme="0"/>
        </stop>
      </gradientFill>
    </fill>
    <fill>
      <gradientFill degree="90">
        <stop position="0">
          <color rgb="FF92D050"/>
        </stop>
        <stop position="1">
          <color rgb="FFDEDE2E"/>
        </stop>
      </gradientFill>
    </fill>
    <fill>
      <patternFill patternType="solid">
        <fgColor rgb="FFD68416"/>
        <bgColor indexed="64"/>
      </patternFill>
    </fill>
    <fill>
      <gradientFill degree="90">
        <stop position="0">
          <color rgb="FFD68416"/>
        </stop>
        <stop position="1">
          <color rgb="FFF42D18"/>
        </stop>
      </gradientFill>
    </fill>
    <fill>
      <gradientFill degree="90">
        <stop position="0">
          <color rgb="FFD68416"/>
        </stop>
        <stop position="1">
          <color rgb="FFFFFF00"/>
        </stop>
      </gradientFill>
    </fill>
    <fill>
      <patternFill patternType="solid">
        <fgColor rgb="FFE7EA6C"/>
        <bgColor indexed="64"/>
      </patternFill>
    </fill>
    <fill>
      <patternFill patternType="solid">
        <fgColor theme="5" tint="0.79998168889431442"/>
        <bgColor indexed="64"/>
      </patternFill>
    </fill>
    <fill>
      <patternFill patternType="solid">
        <fgColor rgb="FFF7F232"/>
        <bgColor indexed="64"/>
      </patternFill>
    </fill>
    <fill>
      <gradientFill degree="90">
        <stop position="0">
          <color theme="5" tint="0.80001220740379042"/>
        </stop>
        <stop position="1">
          <color theme="5" tint="0.59999389629810485"/>
        </stop>
      </gradientFill>
    </fill>
    <fill>
      <gradientFill degree="90">
        <stop position="0">
          <color theme="5" tint="0.80001220740379042"/>
        </stop>
        <stop position="1">
          <color theme="7" tint="0.40000610370189521"/>
        </stop>
      </gradientFill>
    </fill>
    <fill>
      <patternFill patternType="solid">
        <fgColor theme="7" tint="0.39994506668294322"/>
        <bgColor indexed="64"/>
      </patternFill>
    </fill>
    <fill>
      <gradientFill degree="90">
        <stop position="0">
          <color theme="5" tint="0.59999389629810485"/>
        </stop>
        <stop position="1">
          <color rgb="FFF42D18"/>
        </stop>
      </gradientFill>
    </fill>
    <fill>
      <gradientFill degree="90">
        <stop position="0">
          <color theme="7" tint="0.40000610370189521"/>
        </stop>
        <stop position="1">
          <color rgb="FFF42D18"/>
        </stop>
      </gradientFill>
    </fill>
    <fill>
      <gradientFill degree="90">
        <stop position="0">
          <color rgb="FFF42D18"/>
        </stop>
        <stop position="1">
          <color rgb="FFF42D18"/>
        </stop>
      </gradientFill>
    </fill>
    <fill>
      <gradientFill degree="90">
        <stop position="0">
          <color rgb="FFF42D18"/>
        </stop>
        <stop position="1">
          <color rgb="FFD68416"/>
        </stop>
      </gradientFill>
    </fill>
    <fill>
      <gradientFill degree="90">
        <stop position="0">
          <color rgb="FFF42D18"/>
        </stop>
        <stop position="1">
          <color rgb="FF99CC00"/>
        </stop>
      </gradientFill>
    </fill>
    <fill>
      <gradientFill degree="90">
        <stop position="0">
          <color rgb="FFF42D18"/>
        </stop>
        <stop position="1">
          <color theme="9" tint="-0.25098422193060094"/>
        </stop>
      </gradientFill>
    </fill>
    <fill>
      <gradientFill degree="90">
        <stop position="0">
          <color rgb="FFF42D18"/>
        </stop>
        <stop position="1">
          <color theme="5" tint="0.80001220740379042"/>
        </stop>
      </gradientFill>
    </fill>
    <fill>
      <gradientFill degree="90">
        <stop position="0">
          <color rgb="FFF42D18"/>
        </stop>
        <stop position="1">
          <color theme="7" tint="0.40000610370189521"/>
        </stop>
      </gradientFill>
    </fill>
    <fill>
      <gradientFill degree="90">
        <stop position="0">
          <color rgb="FFF42D18"/>
        </stop>
        <stop position="1">
          <color rgb="FFF7F232"/>
        </stop>
      </gradientFill>
    </fill>
    <fill>
      <patternFill patternType="solid">
        <fgColor theme="2"/>
        <bgColor indexed="64"/>
      </patternFill>
    </fill>
    <fill>
      <gradientFill degree="90">
        <stop position="0">
          <color theme="0" tint="-5.0965910824915313E-2"/>
        </stop>
        <stop position="1">
          <color rgb="FFFFFFCC"/>
        </stop>
      </gradientFill>
    </fill>
    <fill>
      <gradientFill degree="90">
        <stop position="0">
          <color theme="0"/>
        </stop>
        <stop position="1">
          <color theme="5" tint="0.59999389629810485"/>
        </stop>
      </gradientFill>
    </fill>
    <fill>
      <gradientFill degree="90">
        <stop position="0">
          <color theme="0" tint="-5.0965910824915313E-2"/>
        </stop>
        <stop position="1">
          <color theme="5" tint="0.59999389629810485"/>
        </stop>
      </gradientFill>
    </fill>
    <fill>
      <gradientFill degree="90">
        <stop position="0">
          <color rgb="FFFFFF00"/>
        </stop>
        <stop position="1">
          <color theme="2" tint="-0.49803155613879818"/>
        </stop>
      </gradientFill>
    </fill>
    <fill>
      <gradientFill degree="90">
        <stop position="0">
          <color rgb="FFFFFF00"/>
        </stop>
        <stop position="1">
          <color rgb="FFFFFF99"/>
        </stop>
      </gradientFill>
    </fill>
    <fill>
      <gradientFill degree="90">
        <stop position="0">
          <color rgb="FFFFFF00"/>
        </stop>
        <stop position="1">
          <color rgb="FF99CC00"/>
        </stop>
      </gradientFill>
    </fill>
    <fill>
      <gradientFill degree="90">
        <stop position="0">
          <color rgb="FFFFFF00"/>
        </stop>
        <stop position="1">
          <color theme="9" tint="0.40000610370189521"/>
        </stop>
      </gradientFill>
    </fill>
    <fill>
      <gradientFill degree="90">
        <stop position="0">
          <color rgb="FFFFFF00"/>
        </stop>
        <stop position="1">
          <color rgb="FFEF8B1D"/>
        </stop>
      </gradientFill>
    </fill>
    <fill>
      <gradientFill degree="90">
        <stop position="0">
          <color rgb="FFFFFF00"/>
        </stop>
        <stop position="1">
          <color rgb="FFF42D18"/>
        </stop>
      </gradientFill>
    </fill>
    <fill>
      <patternFill patternType="solid">
        <fgColor theme="0"/>
        <bgColor indexed="64"/>
      </patternFill>
    </fill>
  </fills>
  <borders count="28">
    <border>
      <left/>
      <right/>
      <top/>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top style="hair">
        <color indexed="8"/>
      </top>
      <bottom style="hair">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style="thin">
        <color indexed="8"/>
      </left>
      <right/>
      <top/>
      <bottom/>
      <diagonal/>
    </border>
    <border>
      <left style="thin">
        <color indexed="8"/>
      </left>
      <right/>
      <top style="thin">
        <color indexed="64"/>
      </top>
      <bottom style="thin">
        <color indexed="64"/>
      </bottom>
      <diagonal/>
    </border>
    <border>
      <left/>
      <right/>
      <top/>
      <bottom style="thin">
        <color indexed="64"/>
      </bottom>
      <diagonal/>
    </border>
  </borders>
  <cellStyleXfs count="3">
    <xf numFmtId="0" fontId="0" fillId="0" borderId="0"/>
    <xf numFmtId="0" fontId="3" fillId="0" borderId="0"/>
    <xf numFmtId="0" fontId="1" fillId="0" borderId="0"/>
  </cellStyleXfs>
  <cellXfs count="261">
    <xf numFmtId="0" fontId="0" fillId="0" borderId="0" xfId="0"/>
    <xf numFmtId="0" fontId="1" fillId="0" borderId="0" xfId="2" applyAlignment="1">
      <alignment wrapText="1"/>
    </xf>
    <xf numFmtId="0" fontId="1" fillId="0" borderId="0" xfId="2"/>
    <xf numFmtId="0" fontId="1" fillId="0" borderId="2" xfId="2" applyBorder="1" applyAlignment="1">
      <alignment wrapText="1"/>
    </xf>
    <xf numFmtId="0" fontId="1" fillId="0" borderId="0" xfId="2" applyAlignment="1">
      <alignment horizontal="center" wrapText="1"/>
    </xf>
    <xf numFmtId="0" fontId="3" fillId="0" borderId="0" xfId="1"/>
    <xf numFmtId="0" fontId="8" fillId="0" borderId="0" xfId="1" applyFont="1" applyAlignment="1">
      <alignment horizontal="center" vertical="center" wrapText="1"/>
    </xf>
    <xf numFmtId="0" fontId="6" fillId="0" borderId="0" xfId="2" applyFont="1" applyAlignment="1">
      <alignment vertical="center" wrapText="1"/>
    </xf>
    <xf numFmtId="0" fontId="9" fillId="0" borderId="0" xfId="2" applyFont="1" applyAlignment="1">
      <alignment vertical="center" wrapText="1"/>
    </xf>
    <xf numFmtId="0" fontId="9" fillId="0" borderId="0" xfId="2" applyFont="1" applyAlignment="1">
      <alignment horizontal="center" vertical="center" wrapText="1"/>
    </xf>
    <xf numFmtId="0" fontId="7" fillId="0" borderId="0" xfId="2" applyFont="1" applyAlignment="1">
      <alignment horizontal="center" vertical="center" wrapText="1"/>
    </xf>
    <xf numFmtId="0" fontId="9" fillId="0" borderId="0" xfId="2" applyFont="1" applyAlignment="1">
      <alignment vertical="center"/>
    </xf>
    <xf numFmtId="0" fontId="1" fillId="0" borderId="0" xfId="2" applyAlignment="1">
      <alignment vertical="center"/>
    </xf>
    <xf numFmtId="0" fontId="3" fillId="0" borderId="0" xfId="1" applyAlignment="1">
      <alignment vertical="center"/>
    </xf>
    <xf numFmtId="0" fontId="11" fillId="0" borderId="0" xfId="2" applyFont="1" applyAlignment="1">
      <alignment wrapText="1"/>
    </xf>
    <xf numFmtId="0" fontId="10" fillId="0" borderId="0" xfId="2" applyFont="1" applyAlignment="1">
      <alignment wrapText="1"/>
    </xf>
    <xf numFmtId="0" fontId="11" fillId="0" borderId="0" xfId="2" applyFont="1" applyAlignment="1">
      <alignment vertical="top" wrapText="1"/>
    </xf>
    <xf numFmtId="0" fontId="13" fillId="0" borderId="0" xfId="2" applyFont="1" applyAlignment="1">
      <alignment wrapText="1"/>
    </xf>
    <xf numFmtId="0" fontId="14" fillId="0" borderId="0" xfId="1" applyFont="1"/>
    <xf numFmtId="0" fontId="1" fillId="2" borderId="0" xfId="2" applyFill="1" applyAlignment="1">
      <alignment vertical="center" wrapText="1"/>
    </xf>
    <xf numFmtId="0" fontId="1" fillId="2" borderId="0" xfId="2" applyFill="1" applyAlignment="1">
      <alignment horizontal="center" vertical="center" wrapText="1"/>
    </xf>
    <xf numFmtId="0" fontId="15" fillId="0" borderId="1" xfId="2" applyFont="1" applyBorder="1" applyAlignment="1">
      <alignment horizontal="center" vertical="center" wrapText="1"/>
    </xf>
    <xf numFmtId="0" fontId="15" fillId="0" borderId="0" xfId="2" applyFont="1" applyAlignment="1">
      <alignment vertical="center"/>
    </xf>
    <xf numFmtId="0" fontId="15" fillId="6" borderId="1" xfId="2" applyFont="1" applyFill="1" applyBorder="1" applyAlignment="1">
      <alignment horizontal="center" vertical="center" wrapText="1"/>
    </xf>
    <xf numFmtId="0" fontId="15" fillId="0" borderId="0" xfId="1" applyFont="1" applyAlignment="1">
      <alignment vertical="center"/>
    </xf>
    <xf numFmtId="0" fontId="12" fillId="0" borderId="0" xfId="2" applyFont="1" applyAlignment="1">
      <alignment wrapText="1"/>
    </xf>
    <xf numFmtId="0" fontId="18" fillId="0" borderId="0" xfId="1" applyFont="1"/>
    <xf numFmtId="0" fontId="15" fillId="0" borderId="8" xfId="0" applyFont="1" applyBorder="1" applyAlignment="1">
      <alignment horizontal="center" vertical="center" wrapText="1"/>
    </xf>
    <xf numFmtId="0" fontId="9" fillId="0" borderId="0" xfId="2" applyFont="1" applyAlignment="1">
      <alignment horizontal="center" wrapText="1"/>
    </xf>
    <xf numFmtId="0" fontId="15" fillId="0" borderId="8" xfId="2" applyFont="1" applyBorder="1" applyAlignment="1">
      <alignment horizontal="center" vertical="center" wrapText="1"/>
    </xf>
    <xf numFmtId="0" fontId="21" fillId="0" borderId="0" xfId="1" applyFont="1"/>
    <xf numFmtId="0" fontId="15" fillId="0" borderId="8" xfId="2" applyFont="1" applyBorder="1" applyAlignment="1">
      <alignment horizontal="center" vertical="center"/>
    </xf>
    <xf numFmtId="0" fontId="15" fillId="0" borderId="17" xfId="2" applyFont="1" applyBorder="1" applyAlignment="1">
      <alignment horizontal="center" vertical="center" wrapText="1"/>
    </xf>
    <xf numFmtId="0" fontId="16" fillId="0" borderId="8" xfId="2" applyFont="1" applyBorder="1" applyAlignment="1">
      <alignment vertical="center" wrapText="1"/>
    </xf>
    <xf numFmtId="0" fontId="15" fillId="0" borderId="8" xfId="2" applyFont="1" applyBorder="1" applyAlignment="1">
      <alignment vertical="center" wrapText="1"/>
    </xf>
    <xf numFmtId="0" fontId="15" fillId="9" borderId="8" xfId="2" applyFont="1" applyFill="1" applyBorder="1" applyAlignment="1">
      <alignment horizontal="center" vertical="center" wrapText="1"/>
    </xf>
    <xf numFmtId="0" fontId="15" fillId="9" borderId="14" xfId="2" applyFont="1" applyFill="1" applyBorder="1" applyAlignment="1">
      <alignment horizontal="center" vertical="center" wrapText="1"/>
    </xf>
    <xf numFmtId="0" fontId="1" fillId="0" borderId="0" xfId="2" applyAlignment="1">
      <alignment horizontal="center" vertical="center"/>
    </xf>
    <xf numFmtId="0" fontId="24" fillId="0" borderId="0" xfId="2" applyFont="1" applyAlignment="1">
      <alignment wrapText="1"/>
    </xf>
    <xf numFmtId="0" fontId="3" fillId="0" borderId="0" xfId="1" applyAlignment="1">
      <alignment wrapText="1"/>
    </xf>
    <xf numFmtId="0" fontId="23" fillId="0" borderId="0" xfId="0" applyFont="1" applyAlignment="1">
      <alignment wrapText="1"/>
    </xf>
    <xf numFmtId="0" fontId="23" fillId="0" borderId="0" xfId="0" applyFont="1"/>
    <xf numFmtId="0" fontId="21" fillId="0" borderId="0" xfId="0" applyFont="1" applyAlignment="1">
      <alignment wrapText="1"/>
    </xf>
    <xf numFmtId="0" fontId="21" fillId="0" borderId="0" xfId="0" applyFont="1"/>
    <xf numFmtId="0" fontId="15" fillId="25" borderId="8" xfId="2" applyFont="1" applyFill="1" applyBorder="1" applyAlignment="1">
      <alignment horizontal="center" vertical="center" wrapText="1"/>
    </xf>
    <xf numFmtId="0" fontId="15" fillId="26" borderId="8" xfId="2" applyFont="1" applyFill="1" applyBorder="1" applyAlignment="1">
      <alignment horizontal="center" vertical="center" wrapText="1"/>
    </xf>
    <xf numFmtId="0" fontId="15" fillId="27" borderId="8" xfId="2" applyFont="1" applyFill="1" applyBorder="1" applyAlignment="1">
      <alignment horizontal="center" vertical="center" wrapText="1"/>
    </xf>
    <xf numFmtId="0" fontId="15" fillId="24" borderId="8" xfId="0" applyFont="1" applyFill="1" applyBorder="1" applyAlignment="1">
      <alignment horizontal="center" vertical="center" wrapText="1"/>
    </xf>
    <xf numFmtId="0" fontId="15" fillId="24" borderId="8" xfId="2" applyFont="1" applyFill="1" applyBorder="1" applyAlignment="1">
      <alignment horizontal="center" vertical="center" wrapText="1"/>
    </xf>
    <xf numFmtId="0" fontId="15" fillId="24" borderId="8" xfId="2" applyFont="1" applyFill="1" applyBorder="1" applyAlignment="1">
      <alignment horizontal="center" vertical="center"/>
    </xf>
    <xf numFmtId="0" fontId="15" fillId="14" borderId="8" xfId="2" applyFont="1" applyFill="1" applyBorder="1" applyAlignment="1">
      <alignment horizontal="center" vertical="center" wrapText="1"/>
    </xf>
    <xf numFmtId="0" fontId="26" fillId="0" borderId="8" xfId="2" applyFont="1" applyBorder="1" applyAlignment="1">
      <alignment vertical="center" wrapText="1"/>
    </xf>
    <xf numFmtId="0" fontId="16" fillId="0" borderId="8" xfId="2" applyFont="1" applyBorder="1" applyAlignment="1">
      <alignment horizontal="left" vertical="center" wrapText="1"/>
    </xf>
    <xf numFmtId="0" fontId="15" fillId="28" borderId="8" xfId="2" applyFont="1" applyFill="1" applyBorder="1" applyAlignment="1">
      <alignment horizontal="center" vertical="center" wrapText="1"/>
    </xf>
    <xf numFmtId="0" fontId="15" fillId="29" borderId="8" xfId="2" applyFont="1" applyFill="1" applyBorder="1" applyAlignment="1">
      <alignment horizontal="center" vertical="center" wrapText="1"/>
    </xf>
    <xf numFmtId="0" fontId="15" fillId="6" borderId="8" xfId="2" applyFont="1" applyFill="1" applyBorder="1" applyAlignment="1">
      <alignment horizontal="center" vertical="center" wrapText="1"/>
    </xf>
    <xf numFmtId="0" fontId="15" fillId="11" borderId="8" xfId="2" applyFont="1" applyFill="1" applyBorder="1" applyAlignment="1">
      <alignment horizontal="center" vertical="center" wrapText="1"/>
    </xf>
    <xf numFmtId="0" fontId="15" fillId="7" borderId="8" xfId="2" applyFont="1" applyFill="1" applyBorder="1" applyAlignment="1">
      <alignment horizontal="center" vertical="center" wrapText="1"/>
    </xf>
    <xf numFmtId="0" fontId="15" fillId="31" borderId="8" xfId="2" applyFont="1" applyFill="1" applyBorder="1" applyAlignment="1">
      <alignment horizontal="center" vertical="center" wrapText="1"/>
    </xf>
    <xf numFmtId="0" fontId="15" fillId="30" borderId="8" xfId="2" applyFont="1" applyFill="1" applyBorder="1" applyAlignment="1">
      <alignment horizontal="center" vertical="center" wrapText="1"/>
    </xf>
    <xf numFmtId="0" fontId="15" fillId="0" borderId="10" xfId="2" applyFont="1" applyBorder="1" applyAlignment="1">
      <alignment horizontal="center" vertical="center" wrapText="1"/>
    </xf>
    <xf numFmtId="0" fontId="15" fillId="0" borderId="16" xfId="2" applyFont="1" applyBorder="1" applyAlignment="1">
      <alignment horizontal="center" vertical="center" wrapText="1"/>
    </xf>
    <xf numFmtId="0" fontId="15" fillId="0" borderId="8" xfId="2" applyFont="1" applyBorder="1" applyAlignment="1">
      <alignment horizontal="left" vertical="center" wrapText="1"/>
    </xf>
    <xf numFmtId="0" fontId="15" fillId="0" borderId="8" xfId="2" applyFont="1" applyBorder="1" applyAlignment="1">
      <alignment horizontal="center" vertical="center" textRotation="180" wrapText="1"/>
    </xf>
    <xf numFmtId="0" fontId="15" fillId="24" borderId="8" xfId="1" applyFont="1" applyFill="1" applyBorder="1" applyAlignment="1">
      <alignment horizontal="center" vertical="center" wrapText="1"/>
    </xf>
    <xf numFmtId="0" fontId="15" fillId="0" borderId="8" xfId="2" applyFont="1" applyBorder="1" applyAlignment="1">
      <alignment vertical="center"/>
    </xf>
    <xf numFmtId="0" fontId="16" fillId="0" borderId="8" xfId="2" applyFont="1" applyBorder="1" applyAlignment="1">
      <alignment horizontal="center" vertical="center" wrapText="1"/>
    </xf>
    <xf numFmtId="0" fontId="15" fillId="0" borderId="18" xfId="2" applyFont="1" applyBorder="1" applyAlignment="1">
      <alignment horizontal="center" vertical="center" wrapText="1"/>
    </xf>
    <xf numFmtId="0" fontId="26" fillId="0" borderId="8" xfId="2" applyFont="1" applyBorder="1" applyAlignment="1">
      <alignment horizontal="center" vertical="center" wrapText="1"/>
    </xf>
    <xf numFmtId="0" fontId="26" fillId="31" borderId="8" xfId="2" applyFont="1" applyFill="1" applyBorder="1" applyAlignment="1">
      <alignment horizontal="center" vertical="center" wrapText="1"/>
    </xf>
    <xf numFmtId="0" fontId="16" fillId="31" borderId="8" xfId="2" applyFont="1" applyFill="1" applyBorder="1" applyAlignment="1">
      <alignment horizontal="center" vertical="center" wrapText="1"/>
    </xf>
    <xf numFmtId="0" fontId="15" fillId="31" borderId="18" xfId="2" applyFont="1" applyFill="1" applyBorder="1" applyAlignment="1">
      <alignment horizontal="center" vertical="center" wrapText="1"/>
    </xf>
    <xf numFmtId="0" fontId="15" fillId="6" borderId="12" xfId="2" applyFont="1" applyFill="1" applyBorder="1" applyAlignment="1">
      <alignment horizontal="center" vertical="center" wrapText="1"/>
    </xf>
    <xf numFmtId="0" fontId="15" fillId="6" borderId="3" xfId="2" applyFont="1" applyFill="1" applyBorder="1" applyAlignment="1">
      <alignment horizontal="center" vertical="center" wrapText="1"/>
    </xf>
    <xf numFmtId="0" fontId="15" fillId="6" borderId="4" xfId="2" applyFont="1" applyFill="1" applyBorder="1" applyAlignment="1">
      <alignment horizontal="center" vertical="center" wrapText="1"/>
    </xf>
    <xf numFmtId="0" fontId="15" fillId="0" borderId="5" xfId="2" applyFont="1" applyBorder="1" applyAlignment="1">
      <alignment horizontal="center" vertical="center" wrapText="1"/>
    </xf>
    <xf numFmtId="0" fontId="15" fillId="6" borderId="16" xfId="2" applyFont="1" applyFill="1" applyBorder="1" applyAlignment="1">
      <alignment horizontal="center" vertical="center" wrapText="1"/>
    </xf>
    <xf numFmtId="0" fontId="15" fillId="0" borderId="14" xfId="2" applyFont="1" applyBorder="1" applyAlignment="1">
      <alignment horizontal="center" vertical="center" wrapText="1"/>
    </xf>
    <xf numFmtId="0" fontId="15" fillId="8" borderId="8" xfId="2" applyFont="1" applyFill="1" applyBorder="1" applyAlignment="1">
      <alignment horizontal="center" vertical="center" wrapText="1"/>
    </xf>
    <xf numFmtId="0" fontId="15" fillId="8" borderId="1" xfId="2" applyFont="1" applyFill="1" applyBorder="1" applyAlignment="1">
      <alignment horizontal="center" vertical="center" wrapText="1"/>
    </xf>
    <xf numFmtId="0" fontId="15" fillId="8" borderId="5" xfId="2" applyFont="1" applyFill="1" applyBorder="1" applyAlignment="1">
      <alignment horizontal="center" vertical="center" wrapText="1"/>
    </xf>
    <xf numFmtId="0" fontId="15" fillId="22" borderId="8" xfId="2" applyFont="1" applyFill="1" applyBorder="1" applyAlignment="1">
      <alignment horizontal="center" vertical="center" wrapText="1"/>
    </xf>
    <xf numFmtId="0" fontId="15" fillId="9" borderId="16" xfId="2" applyFont="1" applyFill="1" applyBorder="1" applyAlignment="1">
      <alignment horizontal="center" vertical="center" wrapText="1"/>
    </xf>
    <xf numFmtId="0" fontId="15" fillId="10" borderId="8" xfId="2" applyFont="1" applyFill="1" applyBorder="1" applyAlignment="1">
      <alignment horizontal="center" vertical="center" wrapText="1"/>
    </xf>
    <xf numFmtId="0" fontId="9" fillId="21" borderId="7" xfId="2" applyFont="1" applyFill="1" applyBorder="1" applyAlignment="1">
      <alignment horizontal="left" vertical="center" wrapText="1"/>
    </xf>
    <xf numFmtId="0" fontId="9" fillId="0" borderId="6" xfId="2" applyFont="1" applyBorder="1" applyAlignment="1">
      <alignment horizontal="center" vertical="top" wrapText="1"/>
    </xf>
    <xf numFmtId="0" fontId="9" fillId="0" borderId="0" xfId="2" applyFont="1" applyAlignment="1">
      <alignment vertical="top"/>
    </xf>
    <xf numFmtId="0" fontId="3" fillId="0" borderId="0" xfId="1" applyAlignment="1">
      <alignment vertical="top"/>
    </xf>
    <xf numFmtId="0" fontId="15" fillId="7" borderId="1" xfId="2" applyFont="1" applyFill="1" applyBorder="1" applyAlignment="1">
      <alignment horizontal="center" vertical="center" wrapText="1"/>
    </xf>
    <xf numFmtId="0" fontId="15" fillId="7" borderId="10" xfId="2" applyFont="1" applyFill="1" applyBorder="1" applyAlignment="1">
      <alignment horizontal="center" vertical="center" wrapText="1"/>
    </xf>
    <xf numFmtId="0" fontId="15" fillId="9" borderId="10" xfId="2" applyFont="1" applyFill="1" applyBorder="1" applyAlignment="1">
      <alignment horizontal="center" vertical="center" wrapText="1"/>
    </xf>
    <xf numFmtId="0" fontId="15" fillId="9" borderId="1" xfId="2" applyFont="1" applyFill="1" applyBorder="1" applyAlignment="1">
      <alignment horizontal="center" vertical="center" wrapText="1"/>
    </xf>
    <xf numFmtId="0" fontId="15" fillId="6" borderId="5" xfId="2" applyFont="1" applyFill="1" applyBorder="1" applyAlignment="1">
      <alignment horizontal="center" vertical="center" wrapText="1"/>
    </xf>
    <xf numFmtId="0" fontId="15" fillId="11" borderId="10" xfId="2" applyFont="1" applyFill="1" applyBorder="1" applyAlignment="1">
      <alignment horizontal="center" vertical="center" wrapText="1"/>
    </xf>
    <xf numFmtId="0" fontId="15" fillId="6" borderId="10" xfId="2" applyFont="1" applyFill="1" applyBorder="1" applyAlignment="1">
      <alignment horizontal="center" vertical="center" wrapText="1"/>
    </xf>
    <xf numFmtId="0" fontId="15" fillId="11" borderId="1" xfId="2" applyFont="1" applyFill="1" applyBorder="1" applyAlignment="1">
      <alignment horizontal="center" vertical="center" wrapText="1"/>
    </xf>
    <xf numFmtId="0" fontId="16" fillId="6" borderId="10" xfId="2" applyFont="1" applyFill="1" applyBorder="1" applyAlignment="1">
      <alignment horizontal="center" vertical="center" wrapText="1"/>
    </xf>
    <xf numFmtId="0" fontId="16" fillId="6" borderId="1" xfId="2" applyFont="1" applyFill="1" applyBorder="1" applyAlignment="1">
      <alignment horizontal="center" vertical="center" wrapText="1"/>
    </xf>
    <xf numFmtId="0" fontId="16" fillId="11" borderId="1" xfId="2" applyFont="1" applyFill="1" applyBorder="1" applyAlignment="1">
      <alignment horizontal="center" vertical="center" wrapText="1"/>
    </xf>
    <xf numFmtId="0" fontId="16" fillId="6" borderId="5" xfId="2" applyFont="1" applyFill="1" applyBorder="1" applyAlignment="1">
      <alignment horizontal="center" vertical="center" wrapText="1"/>
    </xf>
    <xf numFmtId="0" fontId="16" fillId="0" borderId="0" xfId="2" applyFont="1" applyAlignment="1">
      <alignment vertical="center" wrapText="1"/>
    </xf>
    <xf numFmtId="0" fontId="16" fillId="0" borderId="1" xfId="2" applyFont="1" applyBorder="1" applyAlignment="1">
      <alignment horizontal="center" vertical="center" wrapText="1"/>
    </xf>
    <xf numFmtId="0" fontId="16" fillId="0" borderId="5" xfId="2" applyFont="1" applyBorder="1" applyAlignment="1">
      <alignment horizontal="center" vertical="center" wrapText="1"/>
    </xf>
    <xf numFmtId="0" fontId="15" fillId="9" borderId="5" xfId="2" applyFont="1" applyFill="1" applyBorder="1" applyAlignment="1">
      <alignment horizontal="center" vertical="center" wrapText="1"/>
    </xf>
    <xf numFmtId="0" fontId="15" fillId="15" borderId="1" xfId="2" applyFont="1" applyFill="1" applyBorder="1" applyAlignment="1">
      <alignment horizontal="center" vertical="center" textRotation="180" wrapText="1"/>
    </xf>
    <xf numFmtId="0" fontId="15" fillId="6" borderId="1" xfId="2" applyFont="1" applyFill="1" applyBorder="1" applyAlignment="1">
      <alignment horizontal="center" vertical="center" textRotation="180" wrapText="1"/>
    </xf>
    <xf numFmtId="0" fontId="15" fillId="0" borderId="1" xfId="2" applyFont="1" applyBorder="1" applyAlignment="1">
      <alignment horizontal="center" vertical="center" textRotation="180" wrapText="1"/>
    </xf>
    <xf numFmtId="0" fontId="15" fillId="0" borderId="5" xfId="2" applyFont="1" applyBorder="1" applyAlignment="1">
      <alignment horizontal="center" vertical="center" textRotation="180" wrapText="1"/>
    </xf>
    <xf numFmtId="0" fontId="15" fillId="9" borderId="8" xfId="2" applyFont="1" applyFill="1" applyBorder="1" applyAlignment="1">
      <alignment horizontal="center" vertical="center" textRotation="180" wrapText="1"/>
    </xf>
    <xf numFmtId="0" fontId="15" fillId="9" borderId="1" xfId="2" applyFont="1" applyFill="1" applyBorder="1" applyAlignment="1">
      <alignment horizontal="center" vertical="center" textRotation="180" wrapText="1"/>
    </xf>
    <xf numFmtId="0" fontId="15" fillId="6" borderId="8" xfId="2" applyFont="1" applyFill="1" applyBorder="1" applyAlignment="1">
      <alignment horizontal="center" vertical="center" textRotation="180" wrapText="1"/>
    </xf>
    <xf numFmtId="0" fontId="15" fillId="6" borderId="10" xfId="2" applyFont="1" applyFill="1" applyBorder="1" applyAlignment="1">
      <alignment horizontal="center" vertical="center" textRotation="180" wrapText="1"/>
    </xf>
    <xf numFmtId="0" fontId="15" fillId="23" borderId="5" xfId="2" applyFont="1" applyFill="1" applyBorder="1" applyAlignment="1">
      <alignment horizontal="center" vertical="center" textRotation="180" wrapText="1"/>
    </xf>
    <xf numFmtId="0" fontId="15" fillId="9" borderId="10" xfId="2" applyFont="1" applyFill="1" applyBorder="1" applyAlignment="1">
      <alignment horizontal="center" vertical="center" textRotation="180" wrapText="1"/>
    </xf>
    <xf numFmtId="0" fontId="15" fillId="9" borderId="5" xfId="2" applyFont="1" applyFill="1" applyBorder="1" applyAlignment="1">
      <alignment horizontal="center" vertical="center" textRotation="180" wrapText="1"/>
    </xf>
    <xf numFmtId="0" fontId="15" fillId="6" borderId="5" xfId="2" applyFont="1" applyFill="1" applyBorder="1" applyAlignment="1">
      <alignment horizontal="center" vertical="center" textRotation="180" wrapText="1"/>
    </xf>
    <xf numFmtId="0" fontId="16" fillId="6" borderId="8" xfId="2" applyFont="1" applyFill="1" applyBorder="1" applyAlignment="1">
      <alignment horizontal="center" vertical="center" wrapText="1"/>
    </xf>
    <xf numFmtId="0" fontId="15" fillId="0" borderId="10" xfId="2" applyFont="1" applyBorder="1" applyAlignment="1">
      <alignment horizontal="center" vertical="center" textRotation="180" wrapText="1"/>
    </xf>
    <xf numFmtId="0" fontId="15" fillId="15" borderId="1" xfId="2" applyFont="1" applyFill="1" applyBorder="1" applyAlignment="1">
      <alignment horizontal="center" vertical="center" wrapText="1"/>
    </xf>
    <xf numFmtId="0" fontId="15" fillId="12" borderId="8" xfId="2" applyFont="1" applyFill="1" applyBorder="1" applyAlignment="1">
      <alignment horizontal="center" vertical="center" wrapText="1"/>
    </xf>
    <xf numFmtId="0" fontId="15" fillId="12" borderId="1" xfId="2" applyFont="1" applyFill="1" applyBorder="1" applyAlignment="1">
      <alignment horizontal="center" vertical="center" wrapText="1"/>
    </xf>
    <xf numFmtId="0" fontId="15" fillId="12" borderId="5" xfId="2" applyFont="1" applyFill="1" applyBorder="1" applyAlignment="1">
      <alignment horizontal="center" vertical="center" wrapText="1"/>
    </xf>
    <xf numFmtId="0" fontId="15" fillId="11" borderId="1" xfId="2" applyFont="1" applyFill="1" applyBorder="1" applyAlignment="1">
      <alignment horizontal="center" vertical="center" textRotation="180" wrapText="1"/>
    </xf>
    <xf numFmtId="0" fontId="15" fillId="13" borderId="8" xfId="2" applyFont="1" applyFill="1" applyBorder="1" applyAlignment="1">
      <alignment horizontal="center" vertical="center" wrapText="1"/>
    </xf>
    <xf numFmtId="0" fontId="15" fillId="10" borderId="10" xfId="2" applyFont="1" applyFill="1" applyBorder="1" applyAlignment="1">
      <alignment horizontal="center" vertical="center" wrapText="1"/>
    </xf>
    <xf numFmtId="0" fontId="15" fillId="18" borderId="1" xfId="2" applyFont="1" applyFill="1" applyBorder="1" applyAlignment="1">
      <alignment horizontal="center" vertical="center" wrapText="1"/>
    </xf>
    <xf numFmtId="0" fontId="15" fillId="13" borderId="1" xfId="2" applyFont="1" applyFill="1" applyBorder="1" applyAlignment="1">
      <alignment horizontal="center" vertical="center" wrapText="1"/>
    </xf>
    <xf numFmtId="0" fontId="15" fillId="16" borderId="1" xfId="2" applyFont="1" applyFill="1" applyBorder="1" applyAlignment="1">
      <alignment horizontal="center" vertical="center" wrapText="1"/>
    </xf>
    <xf numFmtId="0" fontId="15" fillId="7" borderId="1" xfId="2" applyFont="1" applyFill="1" applyBorder="1" applyAlignment="1">
      <alignment horizontal="center" vertical="center" textRotation="180" wrapText="1"/>
    </xf>
    <xf numFmtId="0" fontId="15" fillId="10" borderId="1" xfId="2" applyFont="1" applyFill="1" applyBorder="1" applyAlignment="1">
      <alignment horizontal="center" vertical="center" textRotation="180" wrapText="1"/>
    </xf>
    <xf numFmtId="0" fontId="15" fillId="10" borderId="8" xfId="2" applyFont="1" applyFill="1" applyBorder="1" applyAlignment="1" applyProtection="1">
      <alignment horizontal="center" vertical="center" wrapText="1"/>
      <protection locked="0"/>
    </xf>
    <xf numFmtId="0" fontId="15" fillId="9" borderId="17" xfId="2" applyFont="1" applyFill="1" applyBorder="1" applyAlignment="1">
      <alignment horizontal="center" vertical="center" wrapText="1"/>
    </xf>
    <xf numFmtId="0" fontId="15" fillId="0" borderId="11" xfId="2" applyFont="1" applyBorder="1" applyAlignment="1">
      <alignment horizontal="center" vertical="center" textRotation="180" wrapText="1"/>
    </xf>
    <xf numFmtId="0" fontId="15" fillId="6" borderId="6" xfId="2" applyFont="1" applyFill="1" applyBorder="1" applyAlignment="1">
      <alignment horizontal="center" vertical="center" textRotation="180" wrapText="1"/>
    </xf>
    <xf numFmtId="0" fontId="15" fillId="6" borderId="9" xfId="2" applyFont="1" applyFill="1" applyBorder="1" applyAlignment="1">
      <alignment horizontal="center" vertical="center" textRotation="180" wrapText="1"/>
    </xf>
    <xf numFmtId="0" fontId="15" fillId="0" borderId="12" xfId="2" applyFont="1" applyBorder="1" applyAlignment="1">
      <alignment horizontal="center" vertical="center" wrapText="1"/>
    </xf>
    <xf numFmtId="0" fontId="15" fillId="0" borderId="3" xfId="2" applyFont="1" applyBorder="1" applyAlignment="1">
      <alignment horizontal="center" vertical="center" wrapText="1"/>
    </xf>
    <xf numFmtId="0" fontId="15" fillId="0" borderId="4" xfId="2" applyFont="1" applyBorder="1" applyAlignment="1">
      <alignment horizontal="center" vertical="center" wrapText="1"/>
    </xf>
    <xf numFmtId="0" fontId="15" fillId="0" borderId="11" xfId="2" applyFont="1" applyBorder="1" applyAlignment="1">
      <alignment horizontal="center" vertical="center" wrapText="1"/>
    </xf>
    <xf numFmtId="0" fontId="15" fillId="0" borderId="6" xfId="2" applyFont="1" applyBorder="1" applyAlignment="1">
      <alignment horizontal="center" vertical="center" wrapText="1"/>
    </xf>
    <xf numFmtId="0" fontId="15" fillId="10" borderId="6" xfId="2" applyFont="1" applyFill="1" applyBorder="1" applyAlignment="1">
      <alignment horizontal="center" vertical="center" wrapText="1"/>
    </xf>
    <xf numFmtId="0" fontId="15" fillId="11" borderId="9" xfId="2" applyFont="1" applyFill="1" applyBorder="1" applyAlignment="1">
      <alignment horizontal="center" vertical="center" wrapText="1"/>
    </xf>
    <xf numFmtId="0" fontId="15" fillId="17" borderId="8" xfId="2" applyFont="1" applyFill="1" applyBorder="1" applyAlignment="1">
      <alignment horizontal="center" vertical="center" wrapText="1"/>
    </xf>
    <xf numFmtId="0" fontId="15" fillId="17" borderId="10" xfId="2" applyFont="1" applyFill="1" applyBorder="1" applyAlignment="1">
      <alignment horizontal="center" vertical="center" wrapText="1"/>
    </xf>
    <xf numFmtId="0" fontId="15" fillId="0" borderId="9" xfId="2" applyFont="1" applyBorder="1" applyAlignment="1">
      <alignment horizontal="center" vertical="center" wrapText="1"/>
    </xf>
    <xf numFmtId="0" fontId="15" fillId="9" borderId="3" xfId="2" applyFont="1" applyFill="1" applyBorder="1" applyAlignment="1">
      <alignment horizontal="center" vertical="center" wrapText="1"/>
    </xf>
    <xf numFmtId="0" fontId="15" fillId="9" borderId="4" xfId="2" applyFont="1" applyFill="1" applyBorder="1" applyAlignment="1">
      <alignment horizontal="center" vertical="center" wrapText="1"/>
    </xf>
    <xf numFmtId="0" fontId="15" fillId="15" borderId="5" xfId="2" applyFont="1" applyFill="1" applyBorder="1" applyAlignment="1">
      <alignment horizontal="center" vertical="center" wrapText="1"/>
    </xf>
    <xf numFmtId="0" fontId="15" fillId="7" borderId="5" xfId="2" applyFont="1" applyFill="1" applyBorder="1" applyAlignment="1">
      <alignment horizontal="center" vertical="center" wrapText="1"/>
    </xf>
    <xf numFmtId="0" fontId="15" fillId="16" borderId="8" xfId="2" applyFont="1" applyFill="1" applyBorder="1" applyAlignment="1">
      <alignment horizontal="center" vertical="center" wrapText="1"/>
    </xf>
    <xf numFmtId="0" fontId="15" fillId="10" borderId="1" xfId="2" applyFont="1" applyFill="1" applyBorder="1" applyAlignment="1">
      <alignment horizontal="center" vertical="center" wrapText="1"/>
    </xf>
    <xf numFmtId="0" fontId="15" fillId="6" borderId="11" xfId="2" applyFont="1" applyFill="1" applyBorder="1" applyAlignment="1">
      <alignment horizontal="center" vertical="center" wrapText="1"/>
    </xf>
    <xf numFmtId="0" fontId="15" fillId="6" borderId="6" xfId="2" applyFont="1" applyFill="1" applyBorder="1" applyAlignment="1">
      <alignment horizontal="center" vertical="center" wrapText="1"/>
    </xf>
    <xf numFmtId="0" fontId="15" fillId="9" borderId="12" xfId="2" applyFont="1" applyFill="1" applyBorder="1" applyAlignment="1">
      <alignment horizontal="center" vertical="center" wrapText="1"/>
    </xf>
    <xf numFmtId="0" fontId="15" fillId="10" borderId="3" xfId="2" applyFont="1" applyFill="1" applyBorder="1" applyAlignment="1">
      <alignment horizontal="center" vertical="center" wrapText="1"/>
    </xf>
    <xf numFmtId="0" fontId="15" fillId="7" borderId="3" xfId="2" applyFont="1" applyFill="1" applyBorder="1" applyAlignment="1">
      <alignment horizontal="center" vertical="center" wrapText="1"/>
    </xf>
    <xf numFmtId="0" fontId="15" fillId="15" borderId="3" xfId="2" applyFont="1" applyFill="1" applyBorder="1" applyAlignment="1">
      <alignment horizontal="center" vertical="center" wrapText="1"/>
    </xf>
    <xf numFmtId="0" fontId="15" fillId="10" borderId="5" xfId="2" applyFont="1" applyFill="1" applyBorder="1" applyAlignment="1">
      <alignment horizontal="center" vertical="center" wrapText="1"/>
    </xf>
    <xf numFmtId="0" fontId="15" fillId="15" borderId="8" xfId="2" applyFont="1" applyFill="1" applyBorder="1" applyAlignment="1">
      <alignment horizontal="center" vertical="center" wrapText="1"/>
    </xf>
    <xf numFmtId="0" fontId="15" fillId="6" borderId="16" xfId="2" applyFont="1" applyFill="1" applyBorder="1" applyAlignment="1">
      <alignment horizontal="center" vertical="center" textRotation="180" wrapText="1"/>
    </xf>
    <xf numFmtId="0" fontId="15" fillId="7" borderId="16" xfId="2" applyFont="1" applyFill="1" applyBorder="1" applyAlignment="1">
      <alignment horizontal="center" vertical="center" wrapText="1"/>
    </xf>
    <xf numFmtId="0" fontId="15" fillId="19" borderId="8" xfId="2" applyFont="1" applyFill="1" applyBorder="1" applyAlignment="1">
      <alignment horizontal="center" vertical="center" wrapText="1"/>
    </xf>
    <xf numFmtId="0" fontId="15" fillId="0" borderId="16" xfId="2" applyFont="1" applyBorder="1" applyAlignment="1">
      <alignment horizontal="center" vertical="center" textRotation="180" wrapText="1"/>
    </xf>
    <xf numFmtId="0" fontId="15" fillId="9" borderId="16" xfId="2" applyFont="1" applyFill="1" applyBorder="1" applyAlignment="1">
      <alignment horizontal="center" vertical="center" textRotation="180" wrapText="1"/>
    </xf>
    <xf numFmtId="0" fontId="26" fillId="0" borderId="16" xfId="2" applyFont="1" applyBorder="1" applyAlignment="1">
      <alignment horizontal="center" vertical="center" wrapText="1"/>
    </xf>
    <xf numFmtId="0" fontId="15" fillId="10" borderId="16" xfId="2" applyFont="1" applyFill="1" applyBorder="1" applyAlignment="1">
      <alignment horizontal="center" vertical="center" wrapText="1"/>
    </xf>
    <xf numFmtId="0" fontId="1" fillId="14" borderId="16" xfId="2" applyFill="1" applyBorder="1" applyAlignment="1">
      <alignment vertical="center" wrapText="1"/>
    </xf>
    <xf numFmtId="0" fontId="1" fillId="2" borderId="0" xfId="2" applyFill="1" applyAlignment="1">
      <alignment horizontal="center" wrapText="1"/>
    </xf>
    <xf numFmtId="0" fontId="17" fillId="0" borderId="1" xfId="2" applyFont="1" applyBorder="1" applyAlignment="1">
      <alignment horizontal="center" wrapText="1"/>
    </xf>
    <xf numFmtId="0" fontId="15" fillId="11" borderId="8" xfId="2" applyFont="1" applyFill="1" applyBorder="1" applyAlignment="1">
      <alignment horizontal="center" vertical="center" textRotation="180" wrapText="1"/>
    </xf>
    <xf numFmtId="0" fontId="15" fillId="11" borderId="10" xfId="2" applyFont="1" applyFill="1" applyBorder="1" applyAlignment="1">
      <alignment horizontal="center" vertical="center" textRotation="180" wrapText="1"/>
    </xf>
    <xf numFmtId="0" fontId="15" fillId="10" borderId="8" xfId="2" applyFont="1" applyFill="1" applyBorder="1" applyAlignment="1">
      <alignment horizontal="center" vertical="center" textRotation="180" wrapText="1"/>
    </xf>
    <xf numFmtId="0" fontId="15" fillId="10" borderId="10" xfId="2" applyFont="1" applyFill="1" applyBorder="1" applyAlignment="1">
      <alignment horizontal="center" vertical="center" textRotation="180" wrapText="1"/>
    </xf>
    <xf numFmtId="0" fontId="15" fillId="18" borderId="8" xfId="2" applyFont="1" applyFill="1" applyBorder="1" applyAlignment="1">
      <alignment horizontal="center" vertical="center" wrapText="1"/>
    </xf>
    <xf numFmtId="0" fontId="15" fillId="32" borderId="8" xfId="2" applyFont="1" applyFill="1" applyBorder="1" applyAlignment="1">
      <alignment horizontal="center" vertical="center" wrapText="1"/>
    </xf>
    <xf numFmtId="0" fontId="15" fillId="18" borderId="16" xfId="2" applyFont="1" applyFill="1" applyBorder="1" applyAlignment="1">
      <alignment horizontal="center" vertical="center" wrapText="1"/>
    </xf>
    <xf numFmtId="0" fontId="15" fillId="33" borderId="8" xfId="2" applyFont="1" applyFill="1" applyBorder="1" applyAlignment="1">
      <alignment horizontal="center" vertical="center" wrapText="1"/>
    </xf>
    <xf numFmtId="0" fontId="9" fillId="21" borderId="7" xfId="2" applyFont="1" applyFill="1" applyBorder="1" applyAlignment="1">
      <alignment horizontal="center" textRotation="90" wrapText="1"/>
    </xf>
    <xf numFmtId="0" fontId="11" fillId="0" borderId="0" xfId="2" applyFont="1" applyAlignment="1">
      <alignment vertical="center" wrapText="1"/>
    </xf>
    <xf numFmtId="0" fontId="13" fillId="0" borderId="0" xfId="2" applyFont="1"/>
    <xf numFmtId="0" fontId="17" fillId="0" borderId="0" xfId="2" applyFont="1" applyAlignment="1">
      <alignment horizontal="center" wrapText="1"/>
    </xf>
    <xf numFmtId="0" fontId="9" fillId="3" borderId="25" xfId="2" applyFont="1" applyFill="1" applyBorder="1" applyAlignment="1">
      <alignment horizontal="center" vertical="center" wrapText="1"/>
    </xf>
    <xf numFmtId="0" fontId="9" fillId="3" borderId="7" xfId="2" applyFont="1" applyFill="1" applyBorder="1" applyAlignment="1">
      <alignment horizontal="center" vertical="center" wrapText="1"/>
    </xf>
    <xf numFmtId="0" fontId="9" fillId="14" borderId="7" xfId="2" applyFont="1" applyFill="1" applyBorder="1" applyAlignment="1">
      <alignment horizontal="center" vertical="center" wrapText="1"/>
    </xf>
    <xf numFmtId="0" fontId="9" fillId="4" borderId="7" xfId="2" applyFont="1" applyFill="1" applyBorder="1" applyAlignment="1">
      <alignment horizontal="center" textRotation="180" wrapText="1"/>
    </xf>
    <xf numFmtId="0" fontId="9" fillId="4" borderId="3" xfId="2" applyFont="1" applyFill="1" applyBorder="1" applyAlignment="1">
      <alignment horizontal="center" textRotation="180" wrapText="1"/>
    </xf>
    <xf numFmtId="0" fontId="9" fillId="5" borderId="7" xfId="2" applyFont="1" applyFill="1" applyBorder="1" applyAlignment="1">
      <alignment horizontal="center" textRotation="180" wrapText="1"/>
    </xf>
    <xf numFmtId="0" fontId="1" fillId="2" borderId="13" xfId="2" applyFill="1" applyBorder="1" applyAlignment="1">
      <alignment horizontal="center" vertical="center" wrapText="1"/>
    </xf>
    <xf numFmtId="0" fontId="15" fillId="34" borderId="8" xfId="2" applyFont="1" applyFill="1" applyBorder="1" applyAlignment="1">
      <alignment horizontal="center" vertical="center" wrapText="1"/>
    </xf>
    <xf numFmtId="0" fontId="15" fillId="35" borderId="8" xfId="2" applyFont="1" applyFill="1" applyBorder="1" applyAlignment="1">
      <alignment horizontal="center" vertical="center" wrapText="1"/>
    </xf>
    <xf numFmtId="0" fontId="15" fillId="36" borderId="8" xfId="2" applyFont="1" applyFill="1" applyBorder="1" applyAlignment="1">
      <alignment horizontal="center" vertical="center" wrapText="1"/>
    </xf>
    <xf numFmtId="0" fontId="15" fillId="37" borderId="8" xfId="2" applyFont="1" applyFill="1" applyBorder="1" applyAlignment="1">
      <alignment horizontal="center" vertical="center" wrapText="1"/>
    </xf>
    <xf numFmtId="0" fontId="15" fillId="38" borderId="8" xfId="2" applyFont="1" applyFill="1" applyBorder="1" applyAlignment="1">
      <alignment horizontal="center" vertical="center" wrapText="1"/>
    </xf>
    <xf numFmtId="0" fontId="15" fillId="39" borderId="8" xfId="2" applyFont="1" applyFill="1" applyBorder="1" applyAlignment="1">
      <alignment horizontal="center" vertical="center" wrapText="1"/>
    </xf>
    <xf numFmtId="0" fontId="15" fillId="40" borderId="8" xfId="2" applyFont="1" applyFill="1" applyBorder="1" applyAlignment="1">
      <alignment horizontal="center" vertical="center" wrapText="1"/>
    </xf>
    <xf numFmtId="0" fontId="15" fillId="41" borderId="8" xfId="2" applyFont="1" applyFill="1" applyBorder="1" applyAlignment="1">
      <alignment horizontal="center" vertical="center" wrapText="1"/>
    </xf>
    <xf numFmtId="0" fontId="15" fillId="42" borderId="8" xfId="2" applyFont="1" applyFill="1" applyBorder="1" applyAlignment="1">
      <alignment horizontal="center" vertical="center" wrapText="1"/>
    </xf>
    <xf numFmtId="0" fontId="15" fillId="43" borderId="8" xfId="2" applyFont="1" applyFill="1" applyBorder="1" applyAlignment="1">
      <alignment horizontal="center" vertical="center" wrapText="1"/>
    </xf>
    <xf numFmtId="0" fontId="15" fillId="44" borderId="8" xfId="2" applyFont="1" applyFill="1" applyBorder="1" applyAlignment="1">
      <alignment horizontal="center" vertical="center" wrapText="1"/>
    </xf>
    <xf numFmtId="0" fontId="15" fillId="45" borderId="8" xfId="2" applyFont="1" applyFill="1" applyBorder="1" applyAlignment="1">
      <alignment horizontal="center" vertical="center" wrapText="1"/>
    </xf>
    <xf numFmtId="0" fontId="15" fillId="46" borderId="8" xfId="2" applyFont="1" applyFill="1" applyBorder="1" applyAlignment="1">
      <alignment horizontal="center" vertical="center" wrapText="1"/>
    </xf>
    <xf numFmtId="0" fontId="15" fillId="47" borderId="8" xfId="2" applyFont="1" applyFill="1" applyBorder="1" applyAlignment="1">
      <alignment horizontal="center" vertical="center" wrapText="1"/>
    </xf>
    <xf numFmtId="0" fontId="15" fillId="48" borderId="8" xfId="2" applyFont="1" applyFill="1" applyBorder="1" applyAlignment="1">
      <alignment horizontal="center" vertical="center" wrapText="1"/>
    </xf>
    <xf numFmtId="0" fontId="15" fillId="49" borderId="8" xfId="2" applyFont="1" applyFill="1" applyBorder="1" applyAlignment="1">
      <alignment horizontal="center" vertical="center" wrapText="1"/>
    </xf>
    <xf numFmtId="0" fontId="15" fillId="50" borderId="8" xfId="2" applyFont="1" applyFill="1" applyBorder="1" applyAlignment="1">
      <alignment horizontal="center" vertical="center" wrapText="1"/>
    </xf>
    <xf numFmtId="0" fontId="15" fillId="51" borderId="8" xfId="2" applyFont="1" applyFill="1" applyBorder="1" applyAlignment="1">
      <alignment horizontal="center" vertical="center" wrapText="1"/>
    </xf>
    <xf numFmtId="0" fontId="15" fillId="52" borderId="8" xfId="2" applyFont="1" applyFill="1" applyBorder="1" applyAlignment="1">
      <alignment horizontal="center" vertical="center" wrapText="1"/>
    </xf>
    <xf numFmtId="0" fontId="15" fillId="53" borderId="8" xfId="2" applyFont="1" applyFill="1" applyBorder="1" applyAlignment="1">
      <alignment horizontal="center" vertical="center" wrapText="1"/>
    </xf>
    <xf numFmtId="0" fontId="15" fillId="54" borderId="8" xfId="2" applyFont="1" applyFill="1" applyBorder="1" applyAlignment="1">
      <alignment horizontal="center" vertical="center" wrapText="1"/>
    </xf>
    <xf numFmtId="0" fontId="15" fillId="55" borderId="8" xfId="2" applyFont="1" applyFill="1" applyBorder="1" applyAlignment="1">
      <alignment horizontal="center" vertical="center" wrapText="1"/>
    </xf>
    <xf numFmtId="0" fontId="15" fillId="56" borderId="8" xfId="2" applyFont="1" applyFill="1" applyBorder="1" applyAlignment="1">
      <alignment horizontal="center" vertical="center" wrapText="1"/>
    </xf>
    <xf numFmtId="0" fontId="15" fillId="57" borderId="8" xfId="2" applyFont="1" applyFill="1" applyBorder="1" applyAlignment="1">
      <alignment horizontal="center" vertical="center" wrapText="1"/>
    </xf>
    <xf numFmtId="0" fontId="15" fillId="58" borderId="8" xfId="2" applyFont="1" applyFill="1" applyBorder="1" applyAlignment="1">
      <alignment horizontal="center" vertical="center" wrapText="1"/>
    </xf>
    <xf numFmtId="0" fontId="15" fillId="59" borderId="8" xfId="2" applyFont="1" applyFill="1" applyBorder="1" applyAlignment="1">
      <alignment horizontal="center" vertical="center" wrapText="1"/>
    </xf>
    <xf numFmtId="0" fontId="15" fillId="60" borderId="8" xfId="2" applyFont="1" applyFill="1" applyBorder="1" applyAlignment="1">
      <alignment horizontal="center" vertical="center" wrapText="1"/>
    </xf>
    <xf numFmtId="0" fontId="15" fillId="61" borderId="8" xfId="2" applyFont="1" applyFill="1" applyBorder="1" applyAlignment="1">
      <alignment horizontal="center" vertical="center" wrapText="1"/>
    </xf>
    <xf numFmtId="0" fontId="15" fillId="62" borderId="8" xfId="2" applyFont="1" applyFill="1" applyBorder="1" applyAlignment="1">
      <alignment horizontal="center" vertical="center" wrapText="1"/>
    </xf>
    <xf numFmtId="0" fontId="15" fillId="63" borderId="8" xfId="2" applyFont="1" applyFill="1" applyBorder="1" applyAlignment="1">
      <alignment horizontal="center" vertical="center" wrapText="1"/>
    </xf>
    <xf numFmtId="0" fontId="15" fillId="64" borderId="8" xfId="2" applyFont="1" applyFill="1" applyBorder="1" applyAlignment="1">
      <alignment horizontal="center" vertical="center" wrapText="1"/>
    </xf>
    <xf numFmtId="0" fontId="15" fillId="65" borderId="8" xfId="2" applyFont="1" applyFill="1" applyBorder="1" applyAlignment="1">
      <alignment horizontal="center" vertical="center" wrapText="1"/>
    </xf>
    <xf numFmtId="0" fontId="15" fillId="66" borderId="8" xfId="2" applyFont="1" applyFill="1" applyBorder="1" applyAlignment="1">
      <alignment horizontal="center" vertical="center" wrapText="1"/>
    </xf>
    <xf numFmtId="0" fontId="15" fillId="67" borderId="8" xfId="2" applyFont="1" applyFill="1" applyBorder="1" applyAlignment="1">
      <alignment horizontal="center" vertical="center" wrapText="1"/>
    </xf>
    <xf numFmtId="0" fontId="15" fillId="68" borderId="8" xfId="2" applyFont="1" applyFill="1" applyBorder="1" applyAlignment="1">
      <alignment horizontal="center" vertical="center" wrapText="1"/>
    </xf>
    <xf numFmtId="0" fontId="15" fillId="69" borderId="8" xfId="2" applyFont="1" applyFill="1" applyBorder="1" applyAlignment="1">
      <alignment horizontal="center" vertical="center" wrapText="1"/>
    </xf>
    <xf numFmtId="0" fontId="15" fillId="70" borderId="8" xfId="2" applyFont="1" applyFill="1" applyBorder="1" applyAlignment="1">
      <alignment horizontal="center" vertical="center" wrapText="1"/>
    </xf>
    <xf numFmtId="0" fontId="15" fillId="71" borderId="8" xfId="2" applyFont="1" applyFill="1" applyBorder="1" applyAlignment="1">
      <alignment horizontal="center" vertical="center" wrapText="1"/>
    </xf>
    <xf numFmtId="0" fontId="15" fillId="72" borderId="8" xfId="2" applyFont="1" applyFill="1" applyBorder="1" applyAlignment="1">
      <alignment horizontal="center" vertical="center" wrapText="1"/>
    </xf>
    <xf numFmtId="0" fontId="15" fillId="73" borderId="8" xfId="2" applyFont="1" applyFill="1" applyBorder="1" applyAlignment="1">
      <alignment horizontal="center" vertical="center" wrapText="1"/>
    </xf>
    <xf numFmtId="0" fontId="15" fillId="74" borderId="8" xfId="2" applyFont="1" applyFill="1" applyBorder="1" applyAlignment="1">
      <alignment horizontal="center" vertical="center" wrapText="1"/>
    </xf>
    <xf numFmtId="0" fontId="31" fillId="0" borderId="0" xfId="0" applyFont="1" applyAlignment="1">
      <alignment vertical="center"/>
    </xf>
    <xf numFmtId="0" fontId="30" fillId="0" borderId="0" xfId="0" applyFont="1" applyAlignment="1">
      <alignment vertical="center"/>
    </xf>
    <xf numFmtId="0" fontId="1" fillId="75" borderId="2" xfId="2" applyFill="1" applyBorder="1" applyAlignment="1">
      <alignment wrapText="1"/>
    </xf>
    <xf numFmtId="0" fontId="15" fillId="0" borderId="0" xfId="0" applyFont="1"/>
    <xf numFmtId="0" fontId="34" fillId="0" borderId="0" xfId="0" applyFont="1" applyAlignment="1">
      <alignment wrapText="1"/>
    </xf>
    <xf numFmtId="0" fontId="35" fillId="0" borderId="0" xfId="0" applyFont="1" applyAlignment="1">
      <alignment wrapText="1"/>
    </xf>
    <xf numFmtId="0" fontId="36" fillId="0" borderId="0" xfId="0" applyFont="1"/>
    <xf numFmtId="0" fontId="37" fillId="0" borderId="0" xfId="0" applyFont="1" applyAlignment="1">
      <alignment wrapText="1"/>
    </xf>
    <xf numFmtId="0" fontId="32" fillId="0" borderId="0" xfId="0" applyFont="1" applyAlignment="1">
      <alignment vertical="center" wrapText="1"/>
    </xf>
    <xf numFmtId="0" fontId="0" fillId="0" borderId="0" xfId="0" applyAlignment="1">
      <alignment horizontal="center"/>
    </xf>
    <xf numFmtId="0" fontId="32" fillId="0" borderId="0" xfId="0" applyFont="1" applyAlignment="1">
      <alignment horizontal="center" vertical="center" wrapText="1"/>
    </xf>
    <xf numFmtId="0" fontId="33" fillId="0" borderId="0" xfId="0" applyFont="1" applyAlignment="1">
      <alignment horizontal="center" vertical="center" wrapText="1"/>
    </xf>
    <xf numFmtId="0" fontId="0" fillId="0" borderId="27" xfId="0" applyBorder="1" applyAlignment="1">
      <alignment horizontal="center"/>
    </xf>
    <xf numFmtId="0" fontId="1" fillId="2" borderId="19" xfId="2" applyFill="1" applyBorder="1" applyAlignment="1">
      <alignment horizontal="center" wrapText="1"/>
    </xf>
    <xf numFmtId="0" fontId="1" fillId="2" borderId="20" xfId="2" applyFill="1" applyBorder="1" applyAlignment="1">
      <alignment horizontal="center" wrapText="1"/>
    </xf>
    <xf numFmtId="0" fontId="1" fillId="2" borderId="21" xfId="2" applyFill="1" applyBorder="1" applyAlignment="1">
      <alignment horizontal="center" wrapText="1"/>
    </xf>
    <xf numFmtId="0" fontId="1" fillId="2" borderId="22" xfId="2" applyFill="1" applyBorder="1" applyAlignment="1">
      <alignment horizontal="center" wrapText="1"/>
    </xf>
    <xf numFmtId="0" fontId="1" fillId="5" borderId="14" xfId="2" applyFill="1" applyBorder="1" applyAlignment="1">
      <alignment horizontal="center" vertical="center" wrapText="1"/>
    </xf>
    <xf numFmtId="0" fontId="1" fillId="5" borderId="15" xfId="2" applyFill="1" applyBorder="1" applyAlignment="1">
      <alignment horizontal="center" vertical="center" wrapText="1"/>
    </xf>
    <xf numFmtId="0" fontId="1" fillId="5" borderId="16" xfId="2" applyFill="1" applyBorder="1" applyAlignment="1">
      <alignment horizontal="center" vertical="center" wrapText="1"/>
    </xf>
    <xf numFmtId="0" fontId="5" fillId="2" borderId="0" xfId="2" applyFont="1" applyFill="1" applyAlignment="1">
      <alignment horizontal="center" vertical="center" wrapText="1"/>
    </xf>
    <xf numFmtId="0" fontId="1" fillId="2" borderId="13" xfId="2" applyFill="1" applyBorder="1" applyAlignment="1">
      <alignment horizontal="center" vertical="center" wrapText="1"/>
    </xf>
    <xf numFmtId="0" fontId="1" fillId="3" borderId="14" xfId="2" applyFill="1" applyBorder="1" applyAlignment="1">
      <alignment horizontal="center" vertical="center" wrapText="1"/>
    </xf>
    <xf numFmtId="0" fontId="1" fillId="3" borderId="26" xfId="2" applyFill="1" applyBorder="1" applyAlignment="1">
      <alignment horizontal="center" vertical="center" wrapText="1"/>
    </xf>
    <xf numFmtId="0" fontId="1" fillId="4" borderId="14" xfId="2" applyFill="1" applyBorder="1" applyAlignment="1">
      <alignment horizontal="center" vertical="center" wrapText="1"/>
    </xf>
    <xf numFmtId="0" fontId="1" fillId="4" borderId="15" xfId="2" applyFill="1" applyBorder="1" applyAlignment="1">
      <alignment horizontal="center" vertical="center" wrapText="1"/>
    </xf>
    <xf numFmtId="0" fontId="1" fillId="4" borderId="16" xfId="2" applyFill="1" applyBorder="1" applyAlignment="1">
      <alignment horizontal="center" vertical="center" wrapText="1"/>
    </xf>
    <xf numFmtId="0" fontId="4" fillId="2" borderId="14" xfId="2" applyFont="1" applyFill="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 fillId="20" borderId="23" xfId="2" applyFill="1" applyBorder="1" applyAlignment="1">
      <alignment horizontal="center" vertical="center" wrapText="1"/>
    </xf>
    <xf numFmtId="0" fontId="1" fillId="20" borderId="24" xfId="2" applyFill="1" applyBorder="1" applyAlignment="1">
      <alignment horizontal="center" vertical="center" wrapText="1"/>
    </xf>
  </cellXfs>
  <cellStyles count="3">
    <cellStyle name="Excel Built-in Normal" xfId="1" xr:uid="{00000000-0005-0000-0000-000000000000}"/>
    <cellStyle name="Excel Built-in Normal 1" xfId="2" xr:uid="{00000000-0005-0000-0000-000001000000}"/>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DFBD9"/>
      <rgbColor rgb="00FF3333"/>
      <rgbColor rgb="0000FF00"/>
      <rgbColor rgb="000000FF"/>
      <rgbColor rgb="00FFFF00"/>
      <rgbColor rgb="00FF00FF"/>
      <rgbColor rgb="0000FFFF"/>
      <rgbColor rgb="00800000"/>
      <rgbColor rgb="00336633"/>
      <rgbColor rgb="00000080"/>
      <rgbColor rgb="0077933C"/>
      <rgbColor rgb="00800080"/>
      <rgbColor rgb="00008080"/>
      <rgbColor rgb="00C0C0C0"/>
      <rgbColor rgb="00808080"/>
      <rgbColor rgb="009999FF"/>
      <rgbColor rgb="00993366"/>
      <rgbColor rgb="00FFFFCC"/>
      <rgbColor rgb="00CCFFFF"/>
      <rgbColor rgb="00660066"/>
      <rgbColor rgb="00FF8080"/>
      <rgbColor rgb="000070C0"/>
      <rgbColor rgb="00CCCCFF"/>
      <rgbColor rgb="00000080"/>
      <rgbColor rgb="00FF00FF"/>
      <rgbColor rgb="00FFFF00"/>
      <rgbColor rgb="0000FFFF"/>
      <rgbColor rgb="00800080"/>
      <rgbColor rgb="00800000"/>
      <rgbColor rgb="00008080"/>
      <rgbColor rgb="000000FF"/>
      <rgbColor rgb="0000CCFF"/>
      <rgbColor rgb="0099FF99"/>
      <rgbColor rgb="00CCFF99"/>
      <rgbColor rgb="00FFFF99"/>
      <rgbColor rgb="0096F496"/>
      <rgbColor rgb="00FF99CC"/>
      <rgbColor rgb="00CC99FF"/>
      <rgbColor rgb="00FFCC99"/>
      <rgbColor rgb="003366FF"/>
      <rgbColor rgb="0033CCCC"/>
      <rgbColor rgb="009BBB59"/>
      <rgbColor rgb="00FFCC00"/>
      <rgbColor rgb="00FF9900"/>
      <rgbColor rgb="00FF6600"/>
      <rgbColor rgb="00666699"/>
      <rgbColor rgb="00969696"/>
      <rgbColor rgb="00003366"/>
      <rgbColor rgb="0000B050"/>
      <rgbColor rgb="00003300"/>
      <rgbColor rgb="00333300"/>
      <rgbColor rgb="00993300"/>
      <rgbColor rgb="00993366"/>
      <rgbColor rgb="00333399"/>
      <rgbColor rgb="004F6228"/>
    </indexedColors>
    <mruColors>
      <color rgb="FFF42D18"/>
      <color rgb="FFEF8B1D"/>
      <color rgb="FFFFFF00"/>
      <color rgb="FF99CC00"/>
      <color rgb="FFFFFF99"/>
      <color rgb="FFFFFFCC"/>
      <color rgb="FFF7F232"/>
      <color rgb="FFD68416"/>
      <color rgb="FFE7EA6C"/>
      <color rgb="FFD8E2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jpg"/><Relationship Id="rId4" Type="http://schemas.openxmlformats.org/officeDocument/2006/relationships/image" Target="../media/image6.png"/><Relationship Id="rId9" Type="http://schemas.openxmlformats.org/officeDocument/2006/relationships/image" Target="../media/image1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295275</xdr:colOff>
      <xdr:row>0</xdr:row>
      <xdr:rowOff>800198</xdr:rowOff>
    </xdr:to>
    <xdr:pic>
      <xdr:nvPicPr>
        <xdr:cNvPr id="12" name="Picture 11">
          <a:extLst>
            <a:ext uri="{FF2B5EF4-FFF2-40B4-BE49-F238E27FC236}">
              <a16:creationId xmlns:a16="http://schemas.microsoft.com/office/drawing/2014/main" id="{E333FC36-6302-4679-B388-EFDCDE7677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514475" cy="800198"/>
        </a:xfrm>
        <a:prstGeom prst="rect">
          <a:avLst/>
        </a:prstGeom>
      </xdr:spPr>
    </xdr:pic>
    <xdr:clientData/>
  </xdr:twoCellAnchor>
  <xdr:twoCellAnchor editAs="oneCell">
    <xdr:from>
      <xdr:col>2</xdr:col>
      <xdr:colOff>266700</xdr:colOff>
      <xdr:row>0</xdr:row>
      <xdr:rowOff>0</xdr:rowOff>
    </xdr:from>
    <xdr:to>
      <xdr:col>6</xdr:col>
      <xdr:colOff>590550</xdr:colOff>
      <xdr:row>0</xdr:row>
      <xdr:rowOff>790720</xdr:rowOff>
    </xdr:to>
    <xdr:pic>
      <xdr:nvPicPr>
        <xdr:cNvPr id="13" name="Picture 12">
          <a:extLst>
            <a:ext uri="{FF2B5EF4-FFF2-40B4-BE49-F238E27FC236}">
              <a16:creationId xmlns:a16="http://schemas.microsoft.com/office/drawing/2014/main" id="{CF08F9A4-6F97-4EDD-ADF6-8FD3AB76422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14170"/>
        <a:stretch/>
      </xdr:blipFill>
      <xdr:spPr>
        <a:xfrm>
          <a:off x="1485900" y="0"/>
          <a:ext cx="2762250" cy="790720"/>
        </a:xfrm>
        <a:prstGeom prst="rect">
          <a:avLst/>
        </a:prstGeom>
      </xdr:spPr>
    </xdr:pic>
    <xdr:clientData/>
  </xdr:twoCellAnchor>
  <xdr:twoCellAnchor>
    <xdr:from>
      <xdr:col>7</xdr:col>
      <xdr:colOff>0</xdr:colOff>
      <xdr:row>1</xdr:row>
      <xdr:rowOff>0</xdr:rowOff>
    </xdr:from>
    <xdr:to>
      <xdr:col>22</xdr:col>
      <xdr:colOff>0</xdr:colOff>
      <xdr:row>12</xdr:row>
      <xdr:rowOff>9525</xdr:rowOff>
    </xdr:to>
    <xdr:sp macro="" textlink="">
      <xdr:nvSpPr>
        <xdr:cNvPr id="14" name="TextBox 13">
          <a:extLst>
            <a:ext uri="{FF2B5EF4-FFF2-40B4-BE49-F238E27FC236}">
              <a16:creationId xmlns:a16="http://schemas.microsoft.com/office/drawing/2014/main" id="{14C8B1B3-D183-49B4-8FF2-A2A7AED3FAB9}"/>
            </a:ext>
          </a:extLst>
        </xdr:cNvPr>
        <xdr:cNvSpPr txBox="1"/>
      </xdr:nvSpPr>
      <xdr:spPr>
        <a:xfrm>
          <a:off x="4267200" y="866775"/>
          <a:ext cx="9144000" cy="1790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i="1">
              <a:solidFill>
                <a:srgbClr val="003745"/>
              </a:solidFill>
            </a:rPr>
            <a:t>This flowering calendar</a:t>
          </a:r>
          <a:r>
            <a:rPr lang="en-AU" sz="1200" i="1" baseline="0">
              <a:solidFill>
                <a:srgbClr val="003745"/>
              </a:solidFill>
            </a:rPr>
            <a:t> for the Wheatbelt area of the South West natural resource management region</a:t>
          </a:r>
          <a:r>
            <a:rPr lang="en-AU" sz="1200" i="1">
              <a:solidFill>
                <a:srgbClr val="003745"/>
              </a:solidFill>
            </a:rPr>
            <a:t> has been devloped</a:t>
          </a:r>
          <a:r>
            <a:rPr lang="en-AU" sz="1200" i="1" baseline="0">
              <a:solidFill>
                <a:srgbClr val="003745"/>
              </a:solidFill>
            </a:rPr>
            <a:t> for farms involved in the South West Catchment Council's Pollinator Project. The purpose of the calendar is to detail species that may be used for revegetation to provide food and shelter for pollinators.</a:t>
          </a:r>
        </a:p>
        <a:p>
          <a:pPr marL="0" marR="0" lvl="0" indent="0" defTabSz="914400" eaLnBrk="1" fontAlgn="auto" latinLnBrk="0" hangingPunct="1">
            <a:lnSpc>
              <a:spcPct val="100000"/>
            </a:lnSpc>
            <a:spcBef>
              <a:spcPts val="0"/>
            </a:spcBef>
            <a:spcAft>
              <a:spcPts val="0"/>
            </a:spcAft>
            <a:buClrTx/>
            <a:buSzTx/>
            <a:buFontTx/>
            <a:buNone/>
            <a:tabLst/>
            <a:defRPr/>
          </a:pPr>
          <a:endParaRPr lang="en-US" sz="1200" i="1">
            <a:solidFill>
              <a:srgbClr val="003745"/>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200" i="1">
              <a:solidFill>
                <a:srgbClr val="003745"/>
              </a:solidFill>
              <a:effectLst/>
              <a:latin typeface="+mn-lt"/>
              <a:ea typeface="+mn-ea"/>
              <a:cs typeface="+mn-cs"/>
            </a:rPr>
            <a:t>For information on the Pollinator and Beneficial Insect project, contact Project Manager Wendy Wilkins at:  </a:t>
          </a:r>
          <a:r>
            <a:rPr lang="en-US" sz="1200" i="1" u="sng">
              <a:solidFill>
                <a:srgbClr val="003745"/>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wendy.wilkins@swccnrm.org.au</a:t>
          </a:r>
          <a:r>
            <a:rPr lang="en-US" sz="1200" i="1">
              <a:solidFill>
                <a:srgbClr val="003745"/>
              </a:solidFill>
              <a:effectLst/>
              <a:latin typeface="+mn-lt"/>
              <a:ea typeface="+mn-ea"/>
              <a:cs typeface="+mn-cs"/>
            </a:rPr>
            <a:t> or 0448 939 307.</a:t>
          </a:r>
        </a:p>
        <a:p>
          <a:pPr marL="0" marR="0" lvl="0" indent="0" defTabSz="914400" eaLnBrk="1" fontAlgn="auto" latinLnBrk="0" hangingPunct="1">
            <a:lnSpc>
              <a:spcPct val="100000"/>
            </a:lnSpc>
            <a:spcBef>
              <a:spcPts val="0"/>
            </a:spcBef>
            <a:spcAft>
              <a:spcPts val="0"/>
            </a:spcAft>
            <a:buClrTx/>
            <a:buSzTx/>
            <a:buFontTx/>
            <a:buNone/>
            <a:tabLst/>
            <a:defRPr/>
          </a:pPr>
          <a:endParaRPr lang="en-AU" sz="1200" i="1">
            <a:solidFill>
              <a:srgbClr val="003745"/>
            </a:solidFill>
          </a:endParaRPr>
        </a:p>
        <a:p>
          <a:r>
            <a:rPr lang="en-AU" sz="1200" i="1">
              <a:solidFill>
                <a:srgbClr val="003745"/>
              </a:solidFill>
            </a:rPr>
            <a:t>This calendar was developed by Avril Baxter of Wandoo Rural Services. </a:t>
          </a:r>
          <a:r>
            <a:rPr lang="en-AU" sz="1200" b="0" i="1" u="none" strike="noStrike">
              <a:solidFill>
                <a:srgbClr val="003745"/>
              </a:solidFill>
              <a:effectLst/>
              <a:latin typeface="+mn-lt"/>
              <a:ea typeface="+mn-ea"/>
              <a:cs typeface="+mn-cs"/>
            </a:rPr>
            <a:t>This project is supported by South West Catchments Council, through funding from the Australian Government's National Landcare Program.</a:t>
          </a:r>
          <a:endParaRPr lang="en-AU" sz="1200" b="0" i="1">
            <a:solidFill>
              <a:srgbClr val="003745"/>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8</xdr:col>
      <xdr:colOff>43098</xdr:colOff>
      <xdr:row>19</xdr:row>
      <xdr:rowOff>24370</xdr:rowOff>
    </xdr:to>
    <xdr:pic>
      <xdr:nvPicPr>
        <xdr:cNvPr id="37" name="Picture 36">
          <a:extLst>
            <a:ext uri="{FF2B5EF4-FFF2-40B4-BE49-F238E27FC236}">
              <a16:creationId xmlns:a16="http://schemas.microsoft.com/office/drawing/2014/main" id="{00000000-0008-0000-0300-000025000000}"/>
            </a:ext>
          </a:extLst>
        </xdr:cNvPr>
        <xdr:cNvPicPr>
          <a:picLocks noChangeAspect="1"/>
        </xdr:cNvPicPr>
      </xdr:nvPicPr>
      <xdr:blipFill>
        <a:blip xmlns:r="http://schemas.openxmlformats.org/officeDocument/2006/relationships" r:embed="rId1"/>
        <a:stretch>
          <a:fillRect/>
        </a:stretch>
      </xdr:blipFill>
      <xdr:spPr>
        <a:xfrm>
          <a:off x="0" y="355600"/>
          <a:ext cx="4919898" cy="2773920"/>
        </a:xfrm>
        <a:prstGeom prst="rect">
          <a:avLst/>
        </a:prstGeom>
      </xdr:spPr>
    </xdr:pic>
    <xdr:clientData/>
  </xdr:twoCellAnchor>
  <xdr:twoCellAnchor editAs="oneCell">
    <xdr:from>
      <xdr:col>0</xdr:col>
      <xdr:colOff>0</xdr:colOff>
      <xdr:row>23</xdr:row>
      <xdr:rowOff>0</xdr:rowOff>
    </xdr:from>
    <xdr:to>
      <xdr:col>10</xdr:col>
      <xdr:colOff>549216</xdr:colOff>
      <xdr:row>37</xdr:row>
      <xdr:rowOff>155146</xdr:rowOff>
    </xdr:to>
    <xdr:pic>
      <xdr:nvPicPr>
        <xdr:cNvPr id="38" name="Picture 37">
          <a:extLst>
            <a:ext uri="{FF2B5EF4-FFF2-40B4-BE49-F238E27FC236}">
              <a16:creationId xmlns:a16="http://schemas.microsoft.com/office/drawing/2014/main" id="{00000000-0008-0000-0300-000026000000}"/>
            </a:ext>
          </a:extLst>
        </xdr:cNvPr>
        <xdr:cNvPicPr>
          <a:picLocks noChangeAspect="1"/>
        </xdr:cNvPicPr>
      </xdr:nvPicPr>
      <xdr:blipFill>
        <a:blip xmlns:r="http://schemas.openxmlformats.org/officeDocument/2006/relationships" r:embed="rId2"/>
        <a:stretch>
          <a:fillRect/>
        </a:stretch>
      </xdr:blipFill>
      <xdr:spPr>
        <a:xfrm>
          <a:off x="0" y="3778250"/>
          <a:ext cx="6645216" cy="2377646"/>
        </a:xfrm>
        <a:prstGeom prst="rect">
          <a:avLst/>
        </a:prstGeom>
      </xdr:spPr>
    </xdr:pic>
    <xdr:clientData/>
  </xdr:twoCellAnchor>
  <xdr:twoCellAnchor editAs="oneCell">
    <xdr:from>
      <xdr:col>0</xdr:col>
      <xdr:colOff>0</xdr:colOff>
      <xdr:row>42</xdr:row>
      <xdr:rowOff>0</xdr:rowOff>
    </xdr:from>
    <xdr:to>
      <xdr:col>10</xdr:col>
      <xdr:colOff>549216</xdr:colOff>
      <xdr:row>55</xdr:row>
      <xdr:rowOff>76131</xdr:rowOff>
    </xdr:to>
    <xdr:pic>
      <xdr:nvPicPr>
        <xdr:cNvPr id="39" name="Picture 38">
          <a:extLst>
            <a:ext uri="{FF2B5EF4-FFF2-40B4-BE49-F238E27FC236}">
              <a16:creationId xmlns:a16="http://schemas.microsoft.com/office/drawing/2014/main" id="{00000000-0008-0000-0300-000027000000}"/>
            </a:ext>
          </a:extLst>
        </xdr:cNvPr>
        <xdr:cNvPicPr>
          <a:picLocks noChangeAspect="1"/>
        </xdr:cNvPicPr>
      </xdr:nvPicPr>
      <xdr:blipFill>
        <a:blip xmlns:r="http://schemas.openxmlformats.org/officeDocument/2006/relationships" r:embed="rId3"/>
        <a:stretch>
          <a:fillRect/>
        </a:stretch>
      </xdr:blipFill>
      <xdr:spPr>
        <a:xfrm>
          <a:off x="0" y="6832600"/>
          <a:ext cx="6645216" cy="2139881"/>
        </a:xfrm>
        <a:prstGeom prst="rect">
          <a:avLst/>
        </a:prstGeom>
      </xdr:spPr>
    </xdr:pic>
    <xdr:clientData/>
  </xdr:twoCellAnchor>
  <xdr:twoCellAnchor editAs="oneCell">
    <xdr:from>
      <xdr:col>0</xdr:col>
      <xdr:colOff>0</xdr:colOff>
      <xdr:row>59</xdr:row>
      <xdr:rowOff>0</xdr:rowOff>
    </xdr:from>
    <xdr:to>
      <xdr:col>10</xdr:col>
      <xdr:colOff>549216</xdr:colOff>
      <xdr:row>70</xdr:row>
      <xdr:rowOff>33936</xdr:rowOff>
    </xdr:to>
    <xdr:pic>
      <xdr:nvPicPr>
        <xdr:cNvPr id="40" name="Picture 39">
          <a:extLst>
            <a:ext uri="{FF2B5EF4-FFF2-40B4-BE49-F238E27FC236}">
              <a16:creationId xmlns:a16="http://schemas.microsoft.com/office/drawing/2014/main" id="{00000000-0008-0000-0300-000028000000}"/>
            </a:ext>
          </a:extLst>
        </xdr:cNvPr>
        <xdr:cNvPicPr>
          <a:picLocks noChangeAspect="1"/>
        </xdr:cNvPicPr>
      </xdr:nvPicPr>
      <xdr:blipFill>
        <a:blip xmlns:r="http://schemas.openxmlformats.org/officeDocument/2006/relationships" r:embed="rId4"/>
        <a:stretch>
          <a:fillRect/>
        </a:stretch>
      </xdr:blipFill>
      <xdr:spPr>
        <a:xfrm>
          <a:off x="0" y="9569450"/>
          <a:ext cx="6645216" cy="1780186"/>
        </a:xfrm>
        <a:prstGeom prst="rect">
          <a:avLst/>
        </a:prstGeom>
      </xdr:spPr>
    </xdr:pic>
    <xdr:clientData/>
  </xdr:twoCellAnchor>
  <xdr:twoCellAnchor editAs="oneCell">
    <xdr:from>
      <xdr:col>0</xdr:col>
      <xdr:colOff>0</xdr:colOff>
      <xdr:row>74</xdr:row>
      <xdr:rowOff>0</xdr:rowOff>
    </xdr:from>
    <xdr:to>
      <xdr:col>10</xdr:col>
      <xdr:colOff>549275</xdr:colOff>
      <xdr:row>93</xdr:row>
      <xdr:rowOff>154940</xdr:rowOff>
    </xdr:to>
    <xdr:pic>
      <xdr:nvPicPr>
        <xdr:cNvPr id="43" name="Picture 42">
          <a:extLst>
            <a:ext uri="{FF2B5EF4-FFF2-40B4-BE49-F238E27FC236}">
              <a16:creationId xmlns:a16="http://schemas.microsoft.com/office/drawing/2014/main" id="{00000000-0008-0000-0300-00002B000000}"/>
            </a:ext>
          </a:extLst>
        </xdr:cNvPr>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15302"/>
        <a:stretch/>
      </xdr:blipFill>
      <xdr:spPr bwMode="auto">
        <a:xfrm>
          <a:off x="0" y="11976100"/>
          <a:ext cx="6645275" cy="317119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97</xdr:row>
      <xdr:rowOff>0</xdr:rowOff>
    </xdr:from>
    <xdr:to>
      <xdr:col>10</xdr:col>
      <xdr:colOff>549216</xdr:colOff>
      <xdr:row>113</xdr:row>
      <xdr:rowOff>2252</xdr:rowOff>
    </xdr:to>
    <xdr:pic>
      <xdr:nvPicPr>
        <xdr:cNvPr id="44" name="Picture 43">
          <a:extLst>
            <a:ext uri="{FF2B5EF4-FFF2-40B4-BE49-F238E27FC236}">
              <a16:creationId xmlns:a16="http://schemas.microsoft.com/office/drawing/2014/main" id="{00000000-0008-0000-0300-00002C000000}"/>
            </a:ext>
          </a:extLst>
        </xdr:cNvPr>
        <xdr:cNvPicPr>
          <a:picLocks noChangeAspect="1"/>
        </xdr:cNvPicPr>
      </xdr:nvPicPr>
      <xdr:blipFill>
        <a:blip xmlns:r="http://schemas.openxmlformats.org/officeDocument/2006/relationships" r:embed="rId6"/>
        <a:stretch>
          <a:fillRect/>
        </a:stretch>
      </xdr:blipFill>
      <xdr:spPr>
        <a:xfrm>
          <a:off x="0" y="15652750"/>
          <a:ext cx="6645216" cy="2542252"/>
        </a:xfrm>
        <a:prstGeom prst="rect">
          <a:avLst/>
        </a:prstGeom>
      </xdr:spPr>
    </xdr:pic>
    <xdr:clientData/>
  </xdr:twoCellAnchor>
  <xdr:twoCellAnchor editAs="oneCell">
    <xdr:from>
      <xdr:col>0</xdr:col>
      <xdr:colOff>0</xdr:colOff>
      <xdr:row>117</xdr:row>
      <xdr:rowOff>0</xdr:rowOff>
    </xdr:from>
    <xdr:to>
      <xdr:col>10</xdr:col>
      <xdr:colOff>6625</xdr:colOff>
      <xdr:row>133</xdr:row>
      <xdr:rowOff>26638</xdr:rowOff>
    </xdr:to>
    <xdr:pic>
      <xdr:nvPicPr>
        <xdr:cNvPr id="45" name="Picture 44">
          <a:extLst>
            <a:ext uri="{FF2B5EF4-FFF2-40B4-BE49-F238E27FC236}">
              <a16:creationId xmlns:a16="http://schemas.microsoft.com/office/drawing/2014/main" id="{00000000-0008-0000-0300-00002D000000}"/>
            </a:ext>
          </a:extLst>
        </xdr:cNvPr>
        <xdr:cNvPicPr>
          <a:picLocks noChangeAspect="1"/>
        </xdr:cNvPicPr>
      </xdr:nvPicPr>
      <xdr:blipFill>
        <a:blip xmlns:r="http://schemas.openxmlformats.org/officeDocument/2006/relationships" r:embed="rId7"/>
        <a:stretch>
          <a:fillRect/>
        </a:stretch>
      </xdr:blipFill>
      <xdr:spPr>
        <a:xfrm>
          <a:off x="0" y="18853150"/>
          <a:ext cx="6102625" cy="2566638"/>
        </a:xfrm>
        <a:prstGeom prst="rect">
          <a:avLst/>
        </a:prstGeom>
      </xdr:spPr>
    </xdr:pic>
    <xdr:clientData/>
  </xdr:twoCellAnchor>
  <xdr:twoCellAnchor editAs="oneCell">
    <xdr:from>
      <xdr:col>0</xdr:col>
      <xdr:colOff>0</xdr:colOff>
      <xdr:row>137</xdr:row>
      <xdr:rowOff>0</xdr:rowOff>
    </xdr:from>
    <xdr:to>
      <xdr:col>9</xdr:col>
      <xdr:colOff>469908</xdr:colOff>
      <xdr:row>146</xdr:row>
      <xdr:rowOff>144154</xdr:rowOff>
    </xdr:to>
    <xdr:pic>
      <xdr:nvPicPr>
        <xdr:cNvPr id="46" name="Picture 45">
          <a:extLst>
            <a:ext uri="{FF2B5EF4-FFF2-40B4-BE49-F238E27FC236}">
              <a16:creationId xmlns:a16="http://schemas.microsoft.com/office/drawing/2014/main" id="{00000000-0008-0000-0300-00002E000000}"/>
            </a:ext>
          </a:extLst>
        </xdr:cNvPr>
        <xdr:cNvPicPr>
          <a:picLocks noChangeAspect="1"/>
        </xdr:cNvPicPr>
      </xdr:nvPicPr>
      <xdr:blipFill>
        <a:blip xmlns:r="http://schemas.openxmlformats.org/officeDocument/2006/relationships" r:embed="rId8"/>
        <a:stretch>
          <a:fillRect/>
        </a:stretch>
      </xdr:blipFill>
      <xdr:spPr>
        <a:xfrm>
          <a:off x="0" y="22053550"/>
          <a:ext cx="5956308" cy="1572904"/>
        </a:xfrm>
        <a:prstGeom prst="rect">
          <a:avLst/>
        </a:prstGeom>
      </xdr:spPr>
    </xdr:pic>
    <xdr:clientData/>
  </xdr:twoCellAnchor>
  <xdr:twoCellAnchor editAs="oneCell">
    <xdr:from>
      <xdr:col>0</xdr:col>
      <xdr:colOff>0</xdr:colOff>
      <xdr:row>151</xdr:row>
      <xdr:rowOff>0</xdr:rowOff>
    </xdr:from>
    <xdr:to>
      <xdr:col>9</xdr:col>
      <xdr:colOff>189468</xdr:colOff>
      <xdr:row>169</xdr:row>
      <xdr:rowOff>44448</xdr:rowOff>
    </xdr:to>
    <xdr:pic>
      <xdr:nvPicPr>
        <xdr:cNvPr id="47" name="Picture 46">
          <a:extLst>
            <a:ext uri="{FF2B5EF4-FFF2-40B4-BE49-F238E27FC236}">
              <a16:creationId xmlns:a16="http://schemas.microsoft.com/office/drawing/2014/main" id="{00000000-0008-0000-0300-00002F000000}"/>
            </a:ext>
          </a:extLst>
        </xdr:cNvPr>
        <xdr:cNvPicPr>
          <a:picLocks noChangeAspect="1"/>
        </xdr:cNvPicPr>
      </xdr:nvPicPr>
      <xdr:blipFill>
        <a:blip xmlns:r="http://schemas.openxmlformats.org/officeDocument/2006/relationships" r:embed="rId9"/>
        <a:stretch>
          <a:fillRect/>
        </a:stretch>
      </xdr:blipFill>
      <xdr:spPr>
        <a:xfrm>
          <a:off x="0" y="24301450"/>
          <a:ext cx="5675868" cy="2901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161925</xdr:colOff>
      <xdr:row>3</xdr:row>
      <xdr:rowOff>19148</xdr:rowOff>
    </xdr:to>
    <xdr:pic>
      <xdr:nvPicPr>
        <xdr:cNvPr id="2" name="Picture 1">
          <a:extLst>
            <a:ext uri="{FF2B5EF4-FFF2-40B4-BE49-F238E27FC236}">
              <a16:creationId xmlns:a16="http://schemas.microsoft.com/office/drawing/2014/main" id="{B0A8DCB3-16CD-4A2A-B7F5-97D4B938CF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514475" cy="800198"/>
        </a:xfrm>
        <a:prstGeom prst="rect">
          <a:avLst/>
        </a:prstGeom>
      </xdr:spPr>
    </xdr:pic>
    <xdr:clientData/>
  </xdr:twoCellAnchor>
  <xdr:twoCellAnchor editAs="oneCell">
    <xdr:from>
      <xdr:col>1</xdr:col>
      <xdr:colOff>1252162</xdr:colOff>
      <xdr:row>0</xdr:row>
      <xdr:rowOff>0</xdr:rowOff>
    </xdr:from>
    <xdr:to>
      <xdr:col>4</xdr:col>
      <xdr:colOff>358631</xdr:colOff>
      <xdr:row>0</xdr:row>
      <xdr:rowOff>800198</xdr:rowOff>
    </xdr:to>
    <xdr:pic>
      <xdr:nvPicPr>
        <xdr:cNvPr id="5" name="Picture 4">
          <a:extLst>
            <a:ext uri="{FF2B5EF4-FFF2-40B4-BE49-F238E27FC236}">
              <a16:creationId xmlns:a16="http://schemas.microsoft.com/office/drawing/2014/main" id="{05EC2259-5BB4-415D-8A76-84F698CB3F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00645" y="0"/>
          <a:ext cx="1514475" cy="800198"/>
        </a:xfrm>
        <a:prstGeom prst="rect">
          <a:avLst/>
        </a:prstGeom>
      </xdr:spPr>
    </xdr:pic>
    <xdr:clientData/>
  </xdr:twoCellAnchor>
  <xdr:twoCellAnchor editAs="oneCell">
    <xdr:from>
      <xdr:col>5</xdr:col>
      <xdr:colOff>192640</xdr:colOff>
      <xdr:row>0</xdr:row>
      <xdr:rowOff>0</xdr:rowOff>
    </xdr:from>
    <xdr:to>
      <xdr:col>9</xdr:col>
      <xdr:colOff>236519</xdr:colOff>
      <xdr:row>0</xdr:row>
      <xdr:rowOff>790720</xdr:rowOff>
    </xdr:to>
    <xdr:pic>
      <xdr:nvPicPr>
        <xdr:cNvPr id="6" name="Picture 5">
          <a:extLst>
            <a:ext uri="{FF2B5EF4-FFF2-40B4-BE49-F238E27FC236}">
              <a16:creationId xmlns:a16="http://schemas.microsoft.com/office/drawing/2014/main" id="{22660AC1-A30C-4E0B-AC4B-287F3767A5F1}"/>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14170"/>
        <a:stretch/>
      </xdr:blipFill>
      <xdr:spPr>
        <a:xfrm>
          <a:off x="4173876" y="0"/>
          <a:ext cx="2762250" cy="7907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DD612-B710-402E-8F5B-D1A9699292FF}">
  <dimension ref="A1:EB1"/>
  <sheetViews>
    <sheetView workbookViewId="0">
      <selection activeCell="H1" sqref="H1:V1"/>
    </sheetView>
  </sheetViews>
  <sheetFormatPr defaultRowHeight="12.75" x14ac:dyDescent="0.2"/>
  <sheetData>
    <row r="1" spans="1:132" ht="68.25" customHeight="1" x14ac:dyDescent="0.7">
      <c r="A1" s="238"/>
      <c r="B1" s="238"/>
      <c r="C1" s="238"/>
      <c r="D1" s="238"/>
      <c r="E1" s="238"/>
      <c r="F1" s="238"/>
      <c r="G1" s="237"/>
      <c r="H1" s="239" t="s">
        <v>614</v>
      </c>
      <c r="I1" s="239"/>
      <c r="J1" s="239"/>
      <c r="K1" s="239"/>
      <c r="L1" s="239"/>
      <c r="M1" s="239"/>
      <c r="N1" s="239"/>
      <c r="O1" s="239"/>
      <c r="P1" s="239"/>
      <c r="Q1" s="239"/>
      <c r="R1" s="239"/>
      <c r="S1" s="239"/>
      <c r="T1" s="239"/>
      <c r="U1" s="239"/>
      <c r="V1" s="239"/>
      <c r="W1" s="240" t="s">
        <v>613</v>
      </c>
      <c r="X1" s="240"/>
      <c r="Y1" s="240"/>
      <c r="Z1" s="233"/>
      <c r="AA1" s="233"/>
      <c r="AB1" s="233"/>
      <c r="AC1" s="234"/>
      <c r="AD1" s="234"/>
      <c r="AE1" s="234"/>
      <c r="AF1" s="234"/>
      <c r="AG1" s="234"/>
      <c r="AH1" s="234"/>
      <c r="AI1" s="234"/>
      <c r="AJ1" s="234"/>
      <c r="AK1" s="234"/>
      <c r="AL1" s="234"/>
      <c r="AM1" s="234"/>
      <c r="AN1" s="234"/>
      <c r="AO1" s="235"/>
      <c r="AP1" s="235"/>
      <c r="AQ1" s="235"/>
      <c r="AR1" s="235"/>
      <c r="AS1" s="235"/>
      <c r="AT1" s="235"/>
      <c r="AU1" s="235"/>
      <c r="AV1" s="235"/>
      <c r="AW1" s="235"/>
      <c r="AX1" s="235"/>
      <c r="AY1" s="235"/>
      <c r="AZ1" s="235"/>
      <c r="BA1" s="235"/>
      <c r="BB1" s="235"/>
      <c r="BC1" s="235"/>
      <c r="BD1" s="235"/>
      <c r="BE1" s="235"/>
      <c r="BF1" s="235"/>
      <c r="BG1" s="235"/>
      <c r="BH1" s="235"/>
      <c r="BI1" s="235"/>
      <c r="BJ1" s="235"/>
      <c r="BK1" s="235"/>
      <c r="BL1" s="235"/>
      <c r="BM1" s="235"/>
      <c r="BN1" s="235"/>
      <c r="BO1" s="235"/>
      <c r="BP1" s="235"/>
      <c r="BQ1" s="235"/>
      <c r="BR1" s="235"/>
      <c r="BS1" s="235"/>
      <c r="BT1" s="235"/>
      <c r="BU1" s="235"/>
      <c r="BV1" s="235"/>
      <c r="BW1" s="235"/>
      <c r="BX1" s="235"/>
      <c r="BY1" s="235"/>
      <c r="BZ1" s="235"/>
      <c r="CA1" s="235"/>
      <c r="CB1" s="235"/>
      <c r="CC1" s="235"/>
      <c r="CD1" s="235"/>
      <c r="CE1" s="235"/>
      <c r="CF1" s="235"/>
      <c r="CG1" s="235"/>
      <c r="CH1" s="235"/>
      <c r="CI1" s="235"/>
      <c r="CJ1" s="235"/>
      <c r="CK1" s="235"/>
      <c r="CL1" s="235"/>
      <c r="CM1" s="235"/>
      <c r="CN1" s="235"/>
      <c r="CO1" s="235"/>
      <c r="CP1" s="235"/>
      <c r="CQ1" s="235"/>
      <c r="CR1" s="235"/>
      <c r="CS1" s="235"/>
      <c r="CT1" s="235"/>
      <c r="CU1" s="235"/>
      <c r="CV1" s="235"/>
      <c r="CW1" s="235"/>
      <c r="CX1" s="235"/>
      <c r="CY1" s="235"/>
      <c r="CZ1" s="235"/>
      <c r="DA1" s="235"/>
      <c r="DB1" s="235"/>
      <c r="DC1" s="235"/>
      <c r="DD1" s="235"/>
      <c r="DE1" s="236"/>
      <c r="DF1" s="236"/>
      <c r="DG1" s="236"/>
      <c r="DH1" s="236"/>
      <c r="DI1" s="236"/>
      <c r="DJ1" s="236"/>
      <c r="DK1" s="236"/>
      <c r="DL1" s="236"/>
      <c r="DM1" s="236"/>
      <c r="DN1" s="236"/>
      <c r="DO1" s="236"/>
      <c r="DP1" s="236"/>
      <c r="DQ1" s="236"/>
      <c r="DR1" s="236"/>
      <c r="DS1" s="236"/>
      <c r="DT1" s="236"/>
      <c r="DU1" s="236"/>
      <c r="DV1" s="236"/>
      <c r="DW1" s="236"/>
      <c r="DX1" s="236"/>
      <c r="DY1" s="236"/>
      <c r="DZ1" s="236"/>
      <c r="EA1" s="236"/>
      <c r="EB1" s="236"/>
    </row>
  </sheetData>
  <mergeCells count="3">
    <mergeCell ref="A1:F1"/>
    <mergeCell ref="H1:V1"/>
    <mergeCell ref="W1:Y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0"/>
  </sheetPr>
  <dimension ref="A1:A29"/>
  <sheetViews>
    <sheetView zoomScale="90" zoomScaleNormal="90" zoomScaleSheetLayoutView="100" workbookViewId="0">
      <selection activeCell="A25" sqref="A25"/>
    </sheetView>
  </sheetViews>
  <sheetFormatPr defaultColWidth="8.7109375" defaultRowHeight="15" x14ac:dyDescent="0.25"/>
  <cols>
    <col min="1" max="1" width="93.42578125" style="1" customWidth="1"/>
    <col min="2" max="16384" width="8.7109375" style="2"/>
  </cols>
  <sheetData>
    <row r="1" spans="1:1" s="179" customFormat="1" ht="15.75" x14ac:dyDescent="0.25">
      <c r="A1" s="17" t="s">
        <v>521</v>
      </c>
    </row>
    <row r="2" spans="1:1" ht="30" x14ac:dyDescent="0.25">
      <c r="A2" s="3" t="s">
        <v>0</v>
      </c>
    </row>
    <row r="3" spans="1:1" x14ac:dyDescent="0.25">
      <c r="A3" s="3"/>
    </row>
    <row r="4" spans="1:1" x14ac:dyDescent="0.25">
      <c r="A4" s="231" t="s">
        <v>603</v>
      </c>
    </row>
    <row r="5" spans="1:1" ht="30" x14ac:dyDescent="0.25">
      <c r="A5" s="231" t="s">
        <v>612</v>
      </c>
    </row>
    <row r="6" spans="1:1" x14ac:dyDescent="0.25">
      <c r="A6" s="231"/>
    </row>
    <row r="7" spans="1:1" x14ac:dyDescent="0.25">
      <c r="A7" s="3" t="s">
        <v>8</v>
      </c>
    </row>
    <row r="8" spans="1:1" x14ac:dyDescent="0.25">
      <c r="A8" s="3" t="s">
        <v>9</v>
      </c>
    </row>
    <row r="9" spans="1:1" ht="30" x14ac:dyDescent="0.25">
      <c r="A9" s="3" t="s">
        <v>10</v>
      </c>
    </row>
    <row r="10" spans="1:1" ht="30" x14ac:dyDescent="0.25">
      <c r="A10" s="3" t="s">
        <v>536</v>
      </c>
    </row>
    <row r="11" spans="1:1" ht="45" x14ac:dyDescent="0.25">
      <c r="A11" s="3" t="s">
        <v>523</v>
      </c>
    </row>
    <row r="12" spans="1:1" x14ac:dyDescent="0.25">
      <c r="A12" s="3"/>
    </row>
    <row r="13" spans="1:1" ht="45" x14ac:dyDescent="0.25">
      <c r="A13" s="3" t="s">
        <v>1</v>
      </c>
    </row>
    <row r="14" spans="1:1" ht="45" x14ac:dyDescent="0.25">
      <c r="A14" s="3" t="s">
        <v>2</v>
      </c>
    </row>
    <row r="15" spans="1:1" x14ac:dyDescent="0.25">
      <c r="A15" s="3"/>
    </row>
    <row r="16" spans="1:1" ht="45" x14ac:dyDescent="0.25">
      <c r="A16" s="3" t="s">
        <v>3</v>
      </c>
    </row>
    <row r="17" spans="1:1" ht="30" x14ac:dyDescent="0.25">
      <c r="A17" s="3" t="s">
        <v>4</v>
      </c>
    </row>
    <row r="18" spans="1:1" ht="45" x14ac:dyDescent="0.25">
      <c r="A18" s="3" t="s">
        <v>5</v>
      </c>
    </row>
    <row r="19" spans="1:1" ht="30" x14ac:dyDescent="0.25">
      <c r="A19" s="3" t="s">
        <v>6</v>
      </c>
    </row>
    <row r="20" spans="1:1" x14ac:dyDescent="0.25">
      <c r="A20" s="3"/>
    </row>
    <row r="21" spans="1:1" x14ac:dyDescent="0.25">
      <c r="A21" s="3" t="s">
        <v>7</v>
      </c>
    </row>
    <row r="22" spans="1:1" ht="30" x14ac:dyDescent="0.25">
      <c r="A22" s="3" t="s">
        <v>604</v>
      </c>
    </row>
    <row r="23" spans="1:1" ht="30" x14ac:dyDescent="0.25">
      <c r="A23" s="3" t="s">
        <v>418</v>
      </c>
    </row>
    <row r="24" spans="1:1" x14ac:dyDescent="0.25">
      <c r="A24" s="3" t="s">
        <v>421</v>
      </c>
    </row>
    <row r="25" spans="1:1" x14ac:dyDescent="0.25">
      <c r="A25" s="3"/>
    </row>
    <row r="26" spans="1:1" ht="17.25" customHeight="1" x14ac:dyDescent="0.25">
      <c r="A26" s="3" t="s">
        <v>522</v>
      </c>
    </row>
    <row r="27" spans="1:1" ht="30" x14ac:dyDescent="0.25">
      <c r="A27" s="3" t="s">
        <v>11</v>
      </c>
    </row>
    <row r="28" spans="1:1" x14ac:dyDescent="0.25">
      <c r="A28" s="3"/>
    </row>
    <row r="29" spans="1:1" ht="30" x14ac:dyDescent="0.25">
      <c r="A29" s="3" t="s">
        <v>12</v>
      </c>
    </row>
  </sheetData>
  <sheetProtection algorithmName="SHA-512" hashValue="cNbOf020w0Gw2vZgKndN19wGmtcqyB3tXKChzrRuQxYb7T+ve8t87MEaZuCIGQRfmlS1wD2NTKhpp+djmFc7cQ==" saltValue="E2AadO+LlKFD9Qz+Dd6c4Q==" spinCount="100000" sheet="1" objects="1" scenarios="1" sort="0" autoFilter="0"/>
  <customSheetViews>
    <customSheetView guid="{0C2F38A6-B671-40B8-A6EB-FCE0B85AA156}" scale="90" topLeftCell="A13">
      <selection activeCell="A25" sqref="A25"/>
      <pageMargins left="0.7" right="0.7" top="0.75" bottom="0.75" header="0.51180555555555551" footer="0.51180555555555551"/>
      <pageSetup firstPageNumber="0" orientation="portrait" horizontalDpi="300" verticalDpi="300"/>
      <headerFooter alignWithMargins="0"/>
    </customSheetView>
    <customSheetView guid="{6BC37E9F-A79C-4986-B99B-1BC437B6C004}" scale="90">
      <selection activeCell="A4" sqref="A4"/>
      <pageMargins left="0.7" right="0.7" top="0.75" bottom="0.75" header="0.51180555555555551" footer="0.51180555555555551"/>
      <pageSetup firstPageNumber="0" orientation="portrait" horizontalDpi="300" verticalDpi="300"/>
      <headerFooter alignWithMargins="0"/>
    </customSheetView>
  </customSheetViews>
  <pageMargins left="0.7" right="0.7" top="0.75" bottom="0.75"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0"/>
  <sheetViews>
    <sheetView workbookViewId="0">
      <selection sqref="A1:XFD1"/>
    </sheetView>
  </sheetViews>
  <sheetFormatPr defaultColWidth="9.140625" defaultRowHeight="15" x14ac:dyDescent="0.25"/>
  <cols>
    <col min="1" max="1" width="102.7109375" style="42" customWidth="1"/>
    <col min="2" max="16384" width="9.140625" style="43"/>
  </cols>
  <sheetData>
    <row r="1" spans="1:1" s="41" customFormat="1" x14ac:dyDescent="0.25">
      <c r="A1" s="40" t="s">
        <v>425</v>
      </c>
    </row>
    <row r="2" spans="1:1" s="41" customFormat="1" ht="30" x14ac:dyDescent="0.25">
      <c r="A2" s="40" t="s">
        <v>482</v>
      </c>
    </row>
    <row r="3" spans="1:1" s="41" customFormat="1" x14ac:dyDescent="0.25">
      <c r="A3" s="40"/>
    </row>
    <row r="4" spans="1:1" s="41" customFormat="1" x14ac:dyDescent="0.25">
      <c r="A4" s="40" t="s">
        <v>430</v>
      </c>
    </row>
    <row r="5" spans="1:1" x14ac:dyDescent="0.25">
      <c r="A5" s="42" t="s">
        <v>605</v>
      </c>
    </row>
    <row r="6" spans="1:1" s="41" customFormat="1" x14ac:dyDescent="0.25">
      <c r="A6" s="40"/>
    </row>
    <row r="7" spans="1:1" s="41" customFormat="1" x14ac:dyDescent="0.25">
      <c r="A7" s="40" t="s">
        <v>429</v>
      </c>
    </row>
    <row r="8" spans="1:1" ht="30" x14ac:dyDescent="0.25">
      <c r="A8" s="42" t="s">
        <v>513</v>
      </c>
    </row>
    <row r="9" spans="1:1" x14ac:dyDescent="0.25">
      <c r="A9" s="42" t="s">
        <v>512</v>
      </c>
    </row>
    <row r="10" spans="1:1" s="41" customFormat="1" x14ac:dyDescent="0.25">
      <c r="A10" s="40"/>
    </row>
    <row r="11" spans="1:1" s="41" customFormat="1" x14ac:dyDescent="0.25">
      <c r="A11" s="40" t="s">
        <v>428</v>
      </c>
    </row>
    <row r="12" spans="1:1" x14ac:dyDescent="0.25">
      <c r="A12" s="42" t="s">
        <v>514</v>
      </c>
    </row>
    <row r="13" spans="1:1" x14ac:dyDescent="0.25">
      <c r="A13" s="42" t="s">
        <v>515</v>
      </c>
    </row>
    <row r="14" spans="1:1" x14ac:dyDescent="0.25">
      <c r="A14" s="42" t="s">
        <v>516</v>
      </c>
    </row>
    <row r="15" spans="1:1" ht="30" x14ac:dyDescent="0.25">
      <c r="A15" s="42" t="s">
        <v>517</v>
      </c>
    </row>
    <row r="17" spans="1:1" s="41" customFormat="1" x14ac:dyDescent="0.25">
      <c r="A17" s="40" t="s">
        <v>426</v>
      </c>
    </row>
    <row r="18" spans="1:1" ht="30" x14ac:dyDescent="0.25">
      <c r="A18" s="42" t="s">
        <v>518</v>
      </c>
    </row>
    <row r="19" spans="1:1" x14ac:dyDescent="0.25">
      <c r="A19" s="42" t="s">
        <v>519</v>
      </c>
    </row>
    <row r="20" spans="1:1" ht="30" x14ac:dyDescent="0.25">
      <c r="A20" s="42" t="s">
        <v>520</v>
      </c>
    </row>
  </sheetData>
  <sheetProtection algorithmName="SHA-512" hashValue="QcbPLR6i0WjDvSkeCyno6TCG0wczpA3GWARQINeJmoMoSMUsh7j+06HGuNipuUEFM7KbPx0vY62QhuM0ZJLgfQ==" saltValue="LsLAc3tY/x1hRIbMtKwMmw==" spinCount="100000" sheet="1" objects="1" scenarios="1"/>
  <customSheetViews>
    <customSheetView guid="{0C2F38A6-B671-40B8-A6EB-FCE0B85AA156}" topLeftCell="A7">
      <selection activeCell="A3" sqref="A3"/>
      <pageMargins left="0.7" right="0.7" top="0.75" bottom="0.75" header="0.3" footer="0.3"/>
      <pageSetup paperSize="9" orientation="portrait" r:id="rId1"/>
    </customSheetView>
    <customSheetView guid="{6BC37E9F-A79C-4986-B99B-1BC437B6C004}" topLeftCell="A16">
      <selection activeCell="A18" sqref="A18"/>
      <pageMargins left="0.7" right="0.7" top="0.75" bottom="0.75" header="0.3" footer="0.3"/>
      <pageSetup paperSize="9" orientation="portrait" horizontalDpi="4294967292" r:id="rId2"/>
    </customSheetView>
  </customSheetViews>
  <pageMargins left="0.7" right="0.7" top="0.75" bottom="0.75" header="0.3" footer="0.3"/>
  <pageSetup paperSize="9" orientation="portrait" horizontalDpi="4294967292"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B13"/>
  <sheetViews>
    <sheetView zoomScale="90" zoomScaleNormal="90" zoomScaleSheetLayoutView="100" workbookViewId="0">
      <selection activeCell="B14" sqref="B14"/>
    </sheetView>
  </sheetViews>
  <sheetFormatPr defaultColWidth="8.7109375" defaultRowHeight="15" x14ac:dyDescent="0.25"/>
  <cols>
    <col min="1" max="1" width="8.7109375" style="37"/>
    <col min="2" max="2" width="86.5703125" style="1" customWidth="1"/>
    <col min="3" max="16384" width="8.7109375" style="2"/>
  </cols>
  <sheetData>
    <row r="1" spans="1:2" ht="21" x14ac:dyDescent="0.35">
      <c r="B1" s="38" t="s">
        <v>446</v>
      </c>
    </row>
    <row r="2" spans="1:2" ht="30" x14ac:dyDescent="0.25">
      <c r="B2" s="1" t="s">
        <v>13</v>
      </c>
    </row>
    <row r="3" spans="1:2" ht="30" x14ac:dyDescent="0.25">
      <c r="A3" s="37">
        <v>1</v>
      </c>
      <c r="B3" s="1" t="s">
        <v>14</v>
      </c>
    </row>
    <row r="4" spans="1:2" x14ac:dyDescent="0.25">
      <c r="A4" s="37">
        <v>2</v>
      </c>
      <c r="B4" s="1" t="s">
        <v>15</v>
      </c>
    </row>
    <row r="5" spans="1:2" x14ac:dyDescent="0.25">
      <c r="A5" s="37">
        <v>3</v>
      </c>
      <c r="B5" s="1" t="s">
        <v>16</v>
      </c>
    </row>
    <row r="6" spans="1:2" x14ac:dyDescent="0.25">
      <c r="A6" s="37">
        <v>4</v>
      </c>
      <c r="B6" s="1" t="s">
        <v>17</v>
      </c>
    </row>
    <row r="7" spans="1:2" ht="45" x14ac:dyDescent="0.25">
      <c r="A7" s="37">
        <v>5</v>
      </c>
      <c r="B7" s="1" t="s">
        <v>18</v>
      </c>
    </row>
    <row r="10" spans="1:2" ht="21" x14ac:dyDescent="0.35">
      <c r="B10" s="38" t="s">
        <v>447</v>
      </c>
    </row>
    <row r="11" spans="1:2" ht="60" x14ac:dyDescent="0.25">
      <c r="B11" s="1" t="s">
        <v>606</v>
      </c>
    </row>
    <row r="12" spans="1:2" ht="30" customHeight="1" x14ac:dyDescent="0.25">
      <c r="B12" s="1" t="s">
        <v>448</v>
      </c>
    </row>
    <row r="13" spans="1:2" ht="30" x14ac:dyDescent="0.25">
      <c r="B13" s="1" t="s">
        <v>449</v>
      </c>
    </row>
  </sheetData>
  <sheetProtection algorithmName="SHA-512" hashValue="h4hvWjqEFYWMaZcqRlBUrhHISDDSNXIQx+obT9jF6r4rzR4PpNVFBclq13W5XX8hLUGaCqztv06j+7V27GN6cw==" saltValue="vD2mf8bY9N4k2rDQUR7FQA==" spinCount="100000" sheet="1" selectLockedCells="1" selectUnlockedCells="1"/>
  <customSheetViews>
    <customSheetView guid="{0C2F38A6-B671-40B8-A6EB-FCE0B85AA156}" scale="90">
      <selection activeCell="B9" sqref="B9"/>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Roman,Regular"&amp;12&amp;A</oddHeader>
        <oddFooter>&amp;C&amp;"Times New Roman,Regular"&amp;12Page &amp;P</oddFooter>
      </headerFooter>
    </customSheetView>
    <customSheetView guid="{6BC37E9F-A79C-4986-B99B-1BC437B6C004}" scale="90" topLeftCell="A4">
      <selection activeCell="B9" sqref="B9"/>
      <pageMargins left="0.78749999999999998" right="0.78749999999999998" top="1.0527777777777778" bottom="1.0527777777777778" header="0.78749999999999998" footer="0.78749999999999998"/>
      <pageSetup paperSize="9" firstPageNumber="0" orientation="portrait" horizontalDpi="300" verticalDpi="300" r:id="rId2"/>
      <headerFooter alignWithMargins="0">
        <oddHeader>&amp;C&amp;"Times New Roman,Regular"&amp;12&amp;A</oddHeader>
        <oddFooter>&amp;C&amp;"Times New Roman,Regular"&amp;12Page &amp;P</oddFooter>
      </headerFooter>
    </customSheetView>
  </customSheetViews>
  <pageMargins left="0.78749999999999998" right="0.78749999999999998" top="1.0527777777777778" bottom="1.0527777777777778" header="0.78749999999999998" footer="0.78749999999999998"/>
  <pageSetup paperSize="9" firstPageNumber="0" orientation="portrait" horizontalDpi="300" verticalDpi="300" r:id="rId3"/>
  <headerFooter alignWithMargins="0">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71"/>
  <sheetViews>
    <sheetView workbookViewId="0">
      <selection activeCell="P38" sqref="P38"/>
    </sheetView>
  </sheetViews>
  <sheetFormatPr defaultRowHeight="12.75" x14ac:dyDescent="0.2"/>
  <sheetData>
    <row r="1" spans="1:1" ht="15.75" x14ac:dyDescent="0.2">
      <c r="A1" s="229" t="s">
        <v>557</v>
      </c>
    </row>
    <row r="13" spans="1:1" ht="16.5" customHeight="1" x14ac:dyDescent="0.2"/>
    <row r="20" spans="1:6" ht="16.5" customHeight="1" x14ac:dyDescent="0.2">
      <c r="F20" s="232" t="s">
        <v>608</v>
      </c>
    </row>
    <row r="21" spans="1:6" ht="15.75" x14ac:dyDescent="0.2">
      <c r="A21" s="229" t="s">
        <v>555</v>
      </c>
    </row>
    <row r="39" spans="1:9" ht="15.6" customHeight="1" x14ac:dyDescent="0.2">
      <c r="I39" s="232" t="s">
        <v>609</v>
      </c>
    </row>
    <row r="40" spans="1:9" ht="18.600000000000001" customHeight="1" x14ac:dyDescent="0.2">
      <c r="A40" s="229" t="s">
        <v>556</v>
      </c>
    </row>
    <row r="56" spans="1:9" ht="21.6" customHeight="1" x14ac:dyDescent="0.2">
      <c r="I56" s="232" t="s">
        <v>609</v>
      </c>
    </row>
    <row r="57" spans="1:9" ht="15.75" x14ac:dyDescent="0.2">
      <c r="A57" s="229" t="s">
        <v>558</v>
      </c>
    </row>
    <row r="71" spans="1:9" ht="18.600000000000001" customHeight="1" x14ac:dyDescent="0.2">
      <c r="I71" s="232" t="s">
        <v>608</v>
      </c>
    </row>
    <row r="72" spans="1:9" ht="15.95" customHeight="1" x14ac:dyDescent="0.2">
      <c r="A72" s="230" t="s">
        <v>559</v>
      </c>
    </row>
    <row r="95" spans="1:9" x14ac:dyDescent="0.2">
      <c r="I95" s="232" t="s">
        <v>608</v>
      </c>
    </row>
    <row r="96" spans="1:9" ht="15" x14ac:dyDescent="0.2">
      <c r="A96" s="230" t="s">
        <v>560</v>
      </c>
    </row>
    <row r="114" spans="1:9" ht="15.95" customHeight="1" x14ac:dyDescent="0.2">
      <c r="I114" s="232" t="s">
        <v>609</v>
      </c>
    </row>
    <row r="115" spans="1:9" ht="15" x14ac:dyDescent="0.2">
      <c r="A115" s="230" t="s">
        <v>561</v>
      </c>
    </row>
    <row r="134" spans="1:9" ht="15.95" customHeight="1" x14ac:dyDescent="0.2">
      <c r="I134" s="232" t="s">
        <v>610</v>
      </c>
    </row>
    <row r="135" spans="1:9" ht="15" x14ac:dyDescent="0.2">
      <c r="A135" s="230" t="s">
        <v>562</v>
      </c>
    </row>
    <row r="148" spans="1:9" x14ac:dyDescent="0.2">
      <c r="I148" s="232" t="s">
        <v>609</v>
      </c>
    </row>
    <row r="149" spans="1:9" ht="15" x14ac:dyDescent="0.2">
      <c r="A149" s="230" t="s">
        <v>563</v>
      </c>
    </row>
    <row r="170" spans="1:8" ht="18.600000000000001" customHeight="1" x14ac:dyDescent="0.2">
      <c r="H170" s="232" t="s">
        <v>608</v>
      </c>
    </row>
    <row r="171" spans="1:8" ht="15" x14ac:dyDescent="0.2">
      <c r="A171" s="230" t="s">
        <v>564</v>
      </c>
    </row>
  </sheetData>
  <sheetProtection algorithmName="SHA-512" hashValue="l7yr5kqPm9MUGmtTtqdKtiJXEwW7TRGZ9/JbTgMfvl2CWu2X3LYFIH++zmgAISm+tGuv/TNOI2F1bROvhR2kxw==" saltValue="bzW3S8w0hh6OCKkcZqdScA==" spinCount="100000" sheet="1" objects="1" scenarios="1"/>
  <pageMargins left="0.7" right="0.7" top="0.75" bottom="0.75" header="0.3" footer="0.3"/>
  <pageSetup paperSize="9" orientation="portrait" horizontalDpi="4294967292" verticalDpi="0"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tabColor indexed="17"/>
  </sheetPr>
  <dimension ref="A1:FI209"/>
  <sheetViews>
    <sheetView tabSelected="1" zoomScale="89" zoomScaleNormal="89" zoomScaleSheetLayoutView="85" zoomScalePageLayoutView="85" workbookViewId="0">
      <pane ySplit="4" topLeftCell="A138" activePane="bottomLeft" state="frozen"/>
      <selection pane="bottomLeft" activeCell="A167" sqref="A167:XFD167"/>
    </sheetView>
  </sheetViews>
  <sheetFormatPr defaultColWidth="11.5703125" defaultRowHeight="15" x14ac:dyDescent="0.25"/>
  <cols>
    <col min="1" max="1" width="20.28515625" style="1" customWidth="1"/>
    <col min="2" max="2" width="18.7109375" style="1" customWidth="1"/>
    <col min="3" max="3" width="7.7109375" style="1" customWidth="1"/>
    <col min="4" max="4" width="9.5703125" style="1" customWidth="1"/>
    <col min="5" max="5" width="8.42578125" style="1" customWidth="1"/>
    <col min="6" max="7" width="10.7109375" style="1" customWidth="1"/>
    <col min="8" max="8" width="8.5703125" style="1" customWidth="1"/>
    <col min="9" max="9" width="10.7109375" style="1" customWidth="1"/>
    <col min="10" max="10" width="12.85546875" style="1" customWidth="1"/>
    <col min="11" max="11" width="12.5703125" style="1" customWidth="1"/>
    <col min="12" max="12" width="10.85546875" style="4" customWidth="1"/>
    <col min="13" max="13" width="10.7109375" style="4" hidden="1" customWidth="1"/>
    <col min="14" max="14" width="10.7109375" style="1" customWidth="1"/>
    <col min="15" max="15" width="10.7109375" style="4" customWidth="1"/>
    <col min="16" max="17" width="10.7109375" style="1" customWidth="1"/>
    <col min="18" max="18" width="10.42578125" style="4" customWidth="1"/>
    <col min="19" max="19" width="11.42578125" style="4" customWidth="1"/>
    <col min="20" max="20" width="8.7109375" style="4" customWidth="1"/>
    <col min="21" max="21" width="11.28515625" style="1" customWidth="1"/>
    <col min="22" max="22" width="14.140625" style="1" customWidth="1"/>
    <col min="23" max="23" width="12.7109375" style="1" customWidth="1"/>
    <col min="24" max="24" width="11.28515625" style="4" customWidth="1"/>
    <col min="25" max="25" width="11.5703125" style="4" customWidth="1"/>
    <col min="26" max="26" width="9.85546875" style="1" customWidth="1"/>
    <col min="27" max="27" width="11.5703125" style="4" customWidth="1"/>
    <col min="28" max="28" width="15.28515625" style="4" customWidth="1"/>
    <col min="29" max="29" width="9.7109375" style="4" customWidth="1"/>
    <col min="30" max="30" width="14.5703125" style="1" customWidth="1"/>
    <col min="31" max="42" width="6.85546875" style="4" customWidth="1"/>
    <col min="43" max="54" width="7.140625" style="4" customWidth="1"/>
    <col min="55" max="144" width="8.7109375" style="2" customWidth="1"/>
    <col min="145" max="16384" width="11.5703125" style="5"/>
  </cols>
  <sheetData>
    <row r="1" spans="1:144" customFormat="1" ht="68.25" customHeight="1" x14ac:dyDescent="0.7">
      <c r="A1" s="241"/>
      <c r="B1" s="241"/>
      <c r="C1" s="241"/>
      <c r="D1" s="241"/>
      <c r="E1" s="241"/>
      <c r="F1" s="241"/>
      <c r="G1" s="241"/>
      <c r="H1" s="241"/>
      <c r="I1" s="241"/>
      <c r="J1" s="241"/>
      <c r="K1" s="239" t="s">
        <v>614</v>
      </c>
      <c r="L1" s="239"/>
      <c r="M1" s="239"/>
      <c r="N1" s="239"/>
      <c r="O1" s="239"/>
      <c r="P1" s="239"/>
      <c r="Q1" s="239"/>
      <c r="R1" s="239"/>
      <c r="S1" s="239"/>
      <c r="T1" s="239"/>
      <c r="U1" s="239"/>
      <c r="V1" s="239"/>
      <c r="W1" s="240" t="s">
        <v>613</v>
      </c>
      <c r="X1" s="240"/>
      <c r="Y1" s="240"/>
      <c r="Z1" s="233"/>
      <c r="AA1" s="4"/>
      <c r="AB1" s="233"/>
      <c r="AC1" s="234"/>
      <c r="AD1" s="234"/>
      <c r="AE1" s="234"/>
      <c r="AF1" s="234"/>
      <c r="AG1" s="234"/>
      <c r="AH1" s="234"/>
      <c r="AI1" s="234"/>
      <c r="AJ1" s="234"/>
      <c r="AK1" s="234"/>
      <c r="AL1" s="234"/>
      <c r="AM1" s="234"/>
      <c r="AN1" s="234"/>
      <c r="AO1" s="235"/>
      <c r="AP1" s="235"/>
      <c r="AQ1" s="235"/>
      <c r="AR1" s="235"/>
      <c r="AS1" s="235"/>
      <c r="AT1" s="235"/>
      <c r="AU1" s="235"/>
      <c r="AV1" s="235"/>
      <c r="AW1" s="235"/>
      <c r="AX1" s="235"/>
      <c r="AY1" s="235"/>
      <c r="AZ1" s="235"/>
      <c r="BA1" s="235"/>
      <c r="BB1" s="235"/>
      <c r="BC1" s="235"/>
      <c r="BD1" s="235"/>
      <c r="BE1" s="235"/>
      <c r="BF1" s="235"/>
      <c r="BG1" s="235"/>
      <c r="BH1" s="235"/>
      <c r="BI1" s="235"/>
      <c r="BJ1" s="235"/>
      <c r="BK1" s="235"/>
      <c r="BL1" s="235"/>
      <c r="BM1" s="235"/>
      <c r="BN1" s="235"/>
      <c r="BO1" s="235"/>
      <c r="BP1" s="235"/>
      <c r="BQ1" s="235"/>
      <c r="BR1" s="235"/>
      <c r="BS1" s="235"/>
      <c r="BT1" s="235"/>
      <c r="BU1" s="235"/>
      <c r="BV1" s="235"/>
      <c r="BW1" s="235"/>
      <c r="BX1" s="235"/>
      <c r="BY1" s="235"/>
      <c r="BZ1" s="235"/>
      <c r="CA1" s="235"/>
      <c r="CB1" s="235"/>
      <c r="CC1" s="235"/>
      <c r="CD1" s="235"/>
      <c r="CE1" s="235"/>
      <c r="CF1" s="235"/>
      <c r="CG1" s="235"/>
      <c r="CH1" s="235"/>
      <c r="CI1" s="235"/>
      <c r="CJ1" s="235"/>
      <c r="CK1" s="235"/>
      <c r="CL1" s="235"/>
      <c r="CM1" s="235"/>
      <c r="CN1" s="235"/>
      <c r="CO1" s="235"/>
      <c r="CP1" s="235"/>
      <c r="CQ1" s="235"/>
      <c r="CR1" s="235"/>
      <c r="CS1" s="235"/>
      <c r="CT1" s="235"/>
      <c r="CU1" s="235"/>
      <c r="CV1" s="235"/>
      <c r="CW1" s="235"/>
      <c r="CX1" s="235"/>
      <c r="CY1" s="235"/>
      <c r="CZ1" s="235"/>
      <c r="DA1" s="235"/>
      <c r="DB1" s="235"/>
      <c r="DC1" s="235"/>
      <c r="DD1" s="235"/>
      <c r="DE1" s="236"/>
      <c r="DF1" s="236"/>
      <c r="DG1" s="236"/>
      <c r="DH1" s="236"/>
      <c r="DI1" s="236"/>
      <c r="DJ1" s="236"/>
      <c r="DK1" s="236"/>
      <c r="DL1" s="236"/>
      <c r="DM1" s="236"/>
      <c r="DN1" s="236"/>
      <c r="DO1" s="236"/>
      <c r="DP1" s="236"/>
      <c r="DQ1" s="236"/>
      <c r="DR1" s="236"/>
      <c r="DS1" s="236"/>
      <c r="DT1" s="236"/>
      <c r="DU1" s="236"/>
      <c r="DV1" s="236"/>
      <c r="DW1" s="236"/>
      <c r="DX1" s="236"/>
      <c r="DY1" s="236"/>
      <c r="DZ1" s="236"/>
      <c r="EA1" s="236"/>
      <c r="EB1" s="236"/>
    </row>
    <row r="2" spans="1:144" s="13" customFormat="1" ht="15.75" x14ac:dyDescent="0.25">
      <c r="A2" s="242" t="s">
        <v>368</v>
      </c>
      <c r="B2" s="243"/>
      <c r="C2" s="256" t="s">
        <v>501</v>
      </c>
      <c r="D2" s="257"/>
      <c r="E2" s="257"/>
      <c r="F2" s="257"/>
      <c r="G2" s="257"/>
      <c r="H2" s="257"/>
      <c r="I2" s="257"/>
      <c r="J2" s="257"/>
      <c r="K2" s="257"/>
      <c r="L2" s="257"/>
      <c r="M2" s="257"/>
      <c r="N2" s="257"/>
      <c r="O2" s="257"/>
      <c r="P2" s="257"/>
      <c r="Q2" s="258"/>
      <c r="R2" s="20"/>
      <c r="S2" s="20"/>
      <c r="T2" s="20"/>
      <c r="U2" s="19"/>
      <c r="V2" s="19"/>
      <c r="W2" s="19"/>
      <c r="X2" s="20"/>
      <c r="Y2" s="20"/>
      <c r="Z2" s="19"/>
      <c r="AA2" s="167"/>
      <c r="AB2" s="167"/>
      <c r="AC2" s="20"/>
      <c r="AD2" s="249"/>
      <c r="AE2" s="249"/>
      <c r="AF2" s="249"/>
      <c r="AG2" s="249"/>
      <c r="AH2" s="249"/>
      <c r="AI2" s="249"/>
      <c r="AJ2" s="249"/>
      <c r="AK2" s="249"/>
      <c r="AL2" s="249"/>
      <c r="AM2" s="249"/>
      <c r="AN2" s="249"/>
      <c r="AO2" s="249"/>
      <c r="AP2" s="249"/>
      <c r="AQ2" s="20"/>
      <c r="AR2" s="20"/>
      <c r="AS2" s="20"/>
      <c r="AT2" s="20"/>
      <c r="AU2" s="20"/>
      <c r="AV2" s="20"/>
      <c r="AW2" s="20"/>
      <c r="AX2" s="20"/>
      <c r="AY2" s="20"/>
      <c r="AZ2" s="20"/>
      <c r="BA2" s="20"/>
      <c r="BB2" s="20"/>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row>
    <row r="3" spans="1:144" s="13" customFormat="1" ht="30.95" customHeight="1" x14ac:dyDescent="0.2">
      <c r="A3" s="244"/>
      <c r="B3" s="245"/>
      <c r="C3" s="250" t="s">
        <v>596</v>
      </c>
      <c r="D3" s="250"/>
      <c r="E3" s="187" t="s">
        <v>367</v>
      </c>
      <c r="F3" s="259" t="s">
        <v>375</v>
      </c>
      <c r="G3" s="260"/>
      <c r="H3" s="260"/>
      <c r="I3" s="260"/>
      <c r="J3" s="260"/>
      <c r="K3" s="260"/>
      <c r="L3" s="260"/>
      <c r="M3" s="260"/>
      <c r="N3" s="260"/>
      <c r="O3" s="260"/>
      <c r="P3" s="260"/>
      <c r="Q3" s="260"/>
      <c r="R3" s="251" t="s">
        <v>19</v>
      </c>
      <c r="S3" s="252"/>
      <c r="T3" s="252"/>
      <c r="U3" s="252"/>
      <c r="V3" s="252"/>
      <c r="W3" s="252"/>
      <c r="X3" s="252"/>
      <c r="Y3" s="252"/>
      <c r="Z3" s="252"/>
      <c r="AA3" s="252"/>
      <c r="AB3" s="252"/>
      <c r="AC3" s="252"/>
      <c r="AD3" s="166"/>
      <c r="AE3" s="253" t="s">
        <v>20</v>
      </c>
      <c r="AF3" s="254"/>
      <c r="AG3" s="254"/>
      <c r="AH3" s="254"/>
      <c r="AI3" s="254"/>
      <c r="AJ3" s="254"/>
      <c r="AK3" s="254"/>
      <c r="AL3" s="254"/>
      <c r="AM3" s="254"/>
      <c r="AN3" s="254"/>
      <c r="AO3" s="254"/>
      <c r="AP3" s="255"/>
      <c r="AQ3" s="246" t="s">
        <v>21</v>
      </c>
      <c r="AR3" s="247" t="s">
        <v>21</v>
      </c>
      <c r="AS3" s="247" t="s">
        <v>21</v>
      </c>
      <c r="AT3" s="247" t="s">
        <v>21</v>
      </c>
      <c r="AU3" s="247" t="s">
        <v>21</v>
      </c>
      <c r="AV3" s="247" t="s">
        <v>21</v>
      </c>
      <c r="AW3" s="247" t="s">
        <v>21</v>
      </c>
      <c r="AX3" s="247" t="s">
        <v>21</v>
      </c>
      <c r="AY3" s="247" t="s">
        <v>21</v>
      </c>
      <c r="AZ3" s="247" t="s">
        <v>21</v>
      </c>
      <c r="BA3" s="247" t="s">
        <v>21</v>
      </c>
      <c r="BB3" s="248" t="s">
        <v>21</v>
      </c>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row>
    <row r="4" spans="1:144" s="87" customFormat="1" ht="87.75" customHeight="1" x14ac:dyDescent="0.2">
      <c r="A4" s="84" t="s">
        <v>22</v>
      </c>
      <c r="B4" s="84" t="s">
        <v>23</v>
      </c>
      <c r="C4" s="177" t="s">
        <v>595</v>
      </c>
      <c r="D4" s="177" t="s">
        <v>594</v>
      </c>
      <c r="E4" s="177" t="s">
        <v>489</v>
      </c>
      <c r="F4" s="85" t="s">
        <v>524</v>
      </c>
      <c r="G4" s="85" t="s">
        <v>525</v>
      </c>
      <c r="H4" s="85" t="s">
        <v>24</v>
      </c>
      <c r="I4" s="85" t="s">
        <v>377</v>
      </c>
      <c r="J4" s="85" t="s">
        <v>378</v>
      </c>
      <c r="K4" s="85" t="s">
        <v>376</v>
      </c>
      <c r="L4" s="85" t="s">
        <v>502</v>
      </c>
      <c r="M4" s="85" t="s">
        <v>503</v>
      </c>
      <c r="N4" s="85" t="s">
        <v>504</v>
      </c>
      <c r="O4" s="85" t="s">
        <v>505</v>
      </c>
      <c r="P4" s="85" t="s">
        <v>373</v>
      </c>
      <c r="Q4" s="85" t="s">
        <v>374</v>
      </c>
      <c r="R4" s="181" t="s">
        <v>369</v>
      </c>
      <c r="S4" s="181" t="s">
        <v>370</v>
      </c>
      <c r="T4" s="181" t="s">
        <v>25</v>
      </c>
      <c r="U4" s="181" t="s">
        <v>26</v>
      </c>
      <c r="V4" s="182" t="s">
        <v>534</v>
      </c>
      <c r="W4" s="181" t="s">
        <v>535</v>
      </c>
      <c r="X4" s="181" t="s">
        <v>27</v>
      </c>
      <c r="Y4" s="181" t="s">
        <v>487</v>
      </c>
      <c r="Z4" s="181" t="s">
        <v>28</v>
      </c>
      <c r="AA4" s="181" t="s">
        <v>29</v>
      </c>
      <c r="AB4" s="181" t="s">
        <v>602</v>
      </c>
      <c r="AC4" s="181" t="s">
        <v>30</v>
      </c>
      <c r="AD4" s="183" t="s">
        <v>575</v>
      </c>
      <c r="AE4" s="184" t="s">
        <v>31</v>
      </c>
      <c r="AF4" s="184" t="s">
        <v>32</v>
      </c>
      <c r="AG4" s="184" t="s">
        <v>33</v>
      </c>
      <c r="AH4" s="184" t="s">
        <v>34</v>
      </c>
      <c r="AI4" s="184" t="s">
        <v>35</v>
      </c>
      <c r="AJ4" s="185" t="s">
        <v>36</v>
      </c>
      <c r="AK4" s="185" t="s">
        <v>37</v>
      </c>
      <c r="AL4" s="185" t="s">
        <v>38</v>
      </c>
      <c r="AM4" s="185" t="s">
        <v>39</v>
      </c>
      <c r="AN4" s="185" t="s">
        <v>40</v>
      </c>
      <c r="AO4" s="185" t="s">
        <v>41</v>
      </c>
      <c r="AP4" s="185" t="s">
        <v>42</v>
      </c>
      <c r="AQ4" s="186" t="s">
        <v>31</v>
      </c>
      <c r="AR4" s="186" t="s">
        <v>32</v>
      </c>
      <c r="AS4" s="186" t="s">
        <v>33</v>
      </c>
      <c r="AT4" s="186" t="s">
        <v>34</v>
      </c>
      <c r="AU4" s="186" t="s">
        <v>35</v>
      </c>
      <c r="AV4" s="186" t="s">
        <v>36</v>
      </c>
      <c r="AW4" s="186" t="s">
        <v>37</v>
      </c>
      <c r="AX4" s="186" t="s">
        <v>38</v>
      </c>
      <c r="AY4" s="186" t="s">
        <v>39</v>
      </c>
      <c r="AZ4" s="186" t="s">
        <v>40</v>
      </c>
      <c r="BA4" s="186" t="s">
        <v>41</v>
      </c>
      <c r="BB4" s="186" t="s">
        <v>42</v>
      </c>
      <c r="BC4" s="86"/>
      <c r="BD4" s="86"/>
      <c r="BE4" s="86"/>
      <c r="BF4" s="86"/>
      <c r="BG4" s="86"/>
      <c r="BH4" s="86"/>
      <c r="BI4" s="86"/>
      <c r="BJ4" s="86"/>
      <c r="BK4" s="86"/>
      <c r="BL4" s="86"/>
      <c r="BM4" s="86"/>
      <c r="BN4" s="86"/>
      <c r="BO4" s="86"/>
      <c r="BP4" s="86"/>
      <c r="BQ4" s="86"/>
      <c r="BR4" s="86"/>
      <c r="BS4" s="86"/>
      <c r="BT4" s="86"/>
      <c r="BU4" s="86"/>
      <c r="BV4" s="86"/>
      <c r="BW4" s="86"/>
      <c r="BX4" s="86"/>
      <c r="BY4" s="86"/>
      <c r="BZ4" s="86"/>
      <c r="CA4" s="86"/>
      <c r="CB4" s="86"/>
      <c r="CC4" s="86"/>
      <c r="CD4" s="86"/>
      <c r="CE4" s="86"/>
      <c r="CF4" s="86"/>
      <c r="CG4" s="86"/>
      <c r="CH4" s="86"/>
      <c r="CI4" s="86"/>
      <c r="CJ4" s="86"/>
      <c r="CK4" s="86"/>
      <c r="CL4" s="86"/>
      <c r="CM4" s="86"/>
      <c r="CN4" s="86"/>
      <c r="CO4" s="86"/>
      <c r="CP4" s="86"/>
      <c r="CQ4" s="86"/>
      <c r="CR4" s="86"/>
      <c r="CS4" s="86"/>
      <c r="CT4" s="86"/>
      <c r="CU4" s="86"/>
      <c r="CV4" s="86"/>
      <c r="CW4" s="86"/>
      <c r="CX4" s="86"/>
      <c r="CY4" s="86"/>
      <c r="CZ4" s="86"/>
      <c r="DA4" s="86"/>
      <c r="DB4" s="86"/>
      <c r="DC4" s="86"/>
      <c r="DD4" s="86"/>
      <c r="DE4" s="86"/>
      <c r="DF4" s="86"/>
      <c r="DG4" s="86"/>
      <c r="DH4" s="86"/>
      <c r="DI4" s="86"/>
      <c r="DJ4" s="86"/>
      <c r="DK4" s="86"/>
      <c r="DL4" s="86"/>
      <c r="DM4" s="86"/>
      <c r="DN4" s="86"/>
      <c r="DO4" s="86"/>
      <c r="DP4" s="86"/>
      <c r="DQ4" s="86"/>
      <c r="DR4" s="86"/>
      <c r="DS4" s="86"/>
      <c r="DT4" s="86"/>
      <c r="DU4" s="86"/>
      <c r="DV4" s="86"/>
      <c r="DW4" s="86"/>
      <c r="DX4" s="86"/>
      <c r="DY4" s="86"/>
      <c r="DZ4" s="86"/>
      <c r="EA4" s="86"/>
      <c r="EB4" s="86"/>
      <c r="EC4" s="86"/>
      <c r="ED4" s="86"/>
      <c r="EE4" s="86"/>
      <c r="EF4" s="86"/>
      <c r="EG4" s="86"/>
      <c r="EH4" s="86"/>
      <c r="EI4" s="86"/>
      <c r="EJ4" s="86"/>
      <c r="EK4" s="86"/>
      <c r="EL4" s="86"/>
      <c r="EM4" s="86"/>
      <c r="EN4" s="86"/>
    </row>
    <row r="5" spans="1:144" s="22" customFormat="1" ht="25.5" x14ac:dyDescent="0.2">
      <c r="A5" s="33" t="s">
        <v>49</v>
      </c>
      <c r="B5" s="34" t="s">
        <v>50</v>
      </c>
      <c r="C5" s="29" t="s">
        <v>44</v>
      </c>
      <c r="D5" s="29" t="s">
        <v>44</v>
      </c>
      <c r="E5" s="29" t="s">
        <v>51</v>
      </c>
      <c r="F5" s="29"/>
      <c r="G5" s="29"/>
      <c r="H5" s="29"/>
      <c r="I5" s="29" t="s">
        <v>44</v>
      </c>
      <c r="J5" s="29" t="s">
        <v>44</v>
      </c>
      <c r="K5" s="29"/>
      <c r="L5" s="29" t="s">
        <v>44</v>
      </c>
      <c r="M5" s="29" t="s">
        <v>44</v>
      </c>
      <c r="N5" s="29"/>
      <c r="O5" s="29"/>
      <c r="P5" s="29" t="s">
        <v>44</v>
      </c>
      <c r="Q5" s="29"/>
      <c r="R5" s="46" t="s">
        <v>52</v>
      </c>
      <c r="S5" s="50" t="s">
        <v>52</v>
      </c>
      <c r="T5" s="29" t="s">
        <v>53</v>
      </c>
      <c r="U5" s="27">
        <f t="shared" ref="U5:U36" si="0">COUNTIF(F5:Q5,"x")</f>
        <v>5</v>
      </c>
      <c r="V5" s="34" t="s">
        <v>539</v>
      </c>
      <c r="W5" s="34" t="s">
        <v>539</v>
      </c>
      <c r="X5" s="58" t="s">
        <v>47</v>
      </c>
      <c r="Y5" s="29" t="s">
        <v>488</v>
      </c>
      <c r="Z5" s="29"/>
      <c r="AA5" s="29" t="s">
        <v>569</v>
      </c>
      <c r="AB5" s="29" t="s">
        <v>531</v>
      </c>
      <c r="AC5" s="206" t="s">
        <v>48</v>
      </c>
      <c r="AD5" s="34"/>
      <c r="AE5" s="29"/>
      <c r="AF5" s="29"/>
      <c r="AG5" s="29"/>
      <c r="AH5" s="29"/>
      <c r="AI5" s="29"/>
      <c r="AJ5" s="60"/>
      <c r="AK5" s="23" t="s">
        <v>540</v>
      </c>
      <c r="AL5" s="23" t="s">
        <v>540</v>
      </c>
      <c r="AM5" s="88" t="s">
        <v>540</v>
      </c>
      <c r="AN5" s="23" t="s">
        <v>540</v>
      </c>
      <c r="AO5" s="21"/>
      <c r="AP5" s="75"/>
      <c r="AQ5" s="58" t="s">
        <v>44</v>
      </c>
      <c r="AR5" s="29"/>
      <c r="AS5" s="29"/>
      <c r="AT5" s="29"/>
      <c r="AU5" s="29"/>
      <c r="AV5" s="29"/>
      <c r="AW5" s="29"/>
      <c r="AX5" s="29"/>
      <c r="AY5" s="29"/>
      <c r="AZ5" s="29"/>
      <c r="BA5" s="29"/>
      <c r="BB5" s="58" t="s">
        <v>44</v>
      </c>
    </row>
    <row r="6" spans="1:144" s="22" customFormat="1" ht="12.75" x14ac:dyDescent="0.2">
      <c r="A6" s="33" t="s">
        <v>54</v>
      </c>
      <c r="B6" s="34" t="s">
        <v>55</v>
      </c>
      <c r="C6" s="29" t="s">
        <v>44</v>
      </c>
      <c r="D6" s="29" t="s">
        <v>44</v>
      </c>
      <c r="E6" s="29" t="s">
        <v>56</v>
      </c>
      <c r="F6" s="29" t="s">
        <v>44</v>
      </c>
      <c r="G6" s="29" t="s">
        <v>44</v>
      </c>
      <c r="H6" s="29" t="s">
        <v>44</v>
      </c>
      <c r="I6" s="29" t="s">
        <v>44</v>
      </c>
      <c r="J6" s="29"/>
      <c r="K6" s="29"/>
      <c r="L6" s="29"/>
      <c r="M6" s="29"/>
      <c r="N6" s="29"/>
      <c r="O6" s="29"/>
      <c r="P6" s="29"/>
      <c r="Q6" s="29"/>
      <c r="R6" s="48" t="s">
        <v>371</v>
      </c>
      <c r="S6" s="48" t="s">
        <v>371</v>
      </c>
      <c r="T6" s="29" t="s">
        <v>57</v>
      </c>
      <c r="U6" s="27">
        <f t="shared" si="0"/>
        <v>4</v>
      </c>
      <c r="V6" s="34" t="s">
        <v>539</v>
      </c>
      <c r="W6" s="34" t="s">
        <v>539</v>
      </c>
      <c r="X6" s="58" t="s">
        <v>47</v>
      </c>
      <c r="Y6" s="29" t="s">
        <v>58</v>
      </c>
      <c r="Z6" s="29"/>
      <c r="AA6" s="29" t="s">
        <v>530</v>
      </c>
      <c r="AB6" s="29" t="s">
        <v>531</v>
      </c>
      <c r="AC6" s="206" t="s">
        <v>48</v>
      </c>
      <c r="AD6" s="34"/>
      <c r="AE6" s="29"/>
      <c r="AF6" s="29"/>
      <c r="AG6" s="29"/>
      <c r="AH6" s="55" t="s">
        <v>540</v>
      </c>
      <c r="AI6" s="55" t="s">
        <v>540</v>
      </c>
      <c r="AJ6" s="89" t="s">
        <v>540</v>
      </c>
      <c r="AK6" s="88" t="s">
        <v>540</v>
      </c>
      <c r="AL6" s="88" t="s">
        <v>540</v>
      </c>
      <c r="AM6" s="21"/>
      <c r="AN6" s="21"/>
      <c r="AO6" s="21"/>
      <c r="AP6" s="75"/>
      <c r="AQ6" s="58" t="s">
        <v>44</v>
      </c>
      <c r="AR6" s="29"/>
      <c r="AS6" s="29"/>
      <c r="AT6" s="29"/>
      <c r="AU6" s="29"/>
      <c r="AV6" s="29"/>
      <c r="AW6" s="29"/>
      <c r="AX6" s="29"/>
      <c r="AY6" s="29"/>
      <c r="AZ6" s="29"/>
      <c r="BA6" s="58" t="s">
        <v>44</v>
      </c>
      <c r="BB6" s="58" t="s">
        <v>44</v>
      </c>
    </row>
    <row r="7" spans="1:144" s="22" customFormat="1" ht="22.5" customHeight="1" x14ac:dyDescent="0.2">
      <c r="A7" s="33" t="s">
        <v>292</v>
      </c>
      <c r="B7" s="34"/>
      <c r="C7" s="29" t="s">
        <v>44</v>
      </c>
      <c r="D7" s="29" t="s">
        <v>44</v>
      </c>
      <c r="E7" s="29" t="s">
        <v>56</v>
      </c>
      <c r="F7" s="29" t="s">
        <v>44</v>
      </c>
      <c r="G7" s="29"/>
      <c r="H7" s="29"/>
      <c r="I7" s="29"/>
      <c r="J7" s="29"/>
      <c r="K7" s="29"/>
      <c r="L7" s="29" t="s">
        <v>44</v>
      </c>
      <c r="M7" s="29"/>
      <c r="N7" s="29"/>
      <c r="O7" s="29"/>
      <c r="P7" s="29"/>
      <c r="Q7" s="29"/>
      <c r="R7" s="48" t="s">
        <v>371</v>
      </c>
      <c r="S7" s="48" t="s">
        <v>371</v>
      </c>
      <c r="T7" s="29" t="s">
        <v>60</v>
      </c>
      <c r="U7" s="27">
        <f t="shared" si="0"/>
        <v>2</v>
      </c>
      <c r="V7" s="34" t="s">
        <v>79</v>
      </c>
      <c r="W7" s="34" t="s">
        <v>79</v>
      </c>
      <c r="X7" s="58" t="s">
        <v>47</v>
      </c>
      <c r="Y7" s="29" t="s">
        <v>58</v>
      </c>
      <c r="Z7" s="29"/>
      <c r="AA7" s="29" t="s">
        <v>530</v>
      </c>
      <c r="AB7" s="29" t="s">
        <v>531</v>
      </c>
      <c r="AC7" s="206" t="s">
        <v>48</v>
      </c>
      <c r="AD7" s="34"/>
      <c r="AE7" s="29"/>
      <c r="AF7" s="29"/>
      <c r="AG7" s="29"/>
      <c r="AH7" s="29"/>
      <c r="AI7" s="35" t="s">
        <v>540</v>
      </c>
      <c r="AJ7" s="90" t="s">
        <v>540</v>
      </c>
      <c r="AK7" s="91" t="s">
        <v>540</v>
      </c>
      <c r="AL7" s="91" t="s">
        <v>540</v>
      </c>
      <c r="AM7" s="91" t="s">
        <v>540</v>
      </c>
      <c r="AN7" s="91" t="s">
        <v>540</v>
      </c>
      <c r="AO7" s="21"/>
      <c r="AP7" s="75"/>
      <c r="AQ7" s="58" t="s">
        <v>44</v>
      </c>
      <c r="AR7" s="29"/>
      <c r="AS7" s="29"/>
      <c r="AT7" s="29"/>
      <c r="AU7" s="29"/>
      <c r="AV7" s="29"/>
      <c r="AW7" s="29"/>
      <c r="AX7" s="29"/>
      <c r="AY7" s="29"/>
      <c r="AZ7" s="29"/>
      <c r="BA7" s="58" t="s">
        <v>44</v>
      </c>
      <c r="BB7" s="58" t="s">
        <v>44</v>
      </c>
    </row>
    <row r="8" spans="1:144" s="22" customFormat="1" ht="12.75" x14ac:dyDescent="0.2">
      <c r="A8" s="33" t="s">
        <v>59</v>
      </c>
      <c r="B8" s="34"/>
      <c r="C8" s="29" t="s">
        <v>44</v>
      </c>
      <c r="D8" s="29" t="s">
        <v>44</v>
      </c>
      <c r="E8" s="29" t="s">
        <v>170</v>
      </c>
      <c r="F8" s="29" t="s">
        <v>44</v>
      </c>
      <c r="G8" s="29"/>
      <c r="H8" s="29"/>
      <c r="I8" s="29" t="s">
        <v>44</v>
      </c>
      <c r="J8" s="29"/>
      <c r="K8" s="29" t="s">
        <v>44</v>
      </c>
      <c r="L8" s="29" t="s">
        <v>44</v>
      </c>
      <c r="M8" s="29" t="s">
        <v>44</v>
      </c>
      <c r="N8" s="29"/>
      <c r="O8" s="29" t="s">
        <v>44</v>
      </c>
      <c r="P8" s="29"/>
      <c r="Q8" s="29"/>
      <c r="R8" s="48" t="s">
        <v>371</v>
      </c>
      <c r="S8" s="48" t="s">
        <v>371</v>
      </c>
      <c r="T8" s="29" t="s">
        <v>60</v>
      </c>
      <c r="U8" s="27">
        <f t="shared" si="0"/>
        <v>6</v>
      </c>
      <c r="V8" s="34" t="s">
        <v>79</v>
      </c>
      <c r="W8" s="34" t="s">
        <v>79</v>
      </c>
      <c r="X8" s="58" t="s">
        <v>47</v>
      </c>
      <c r="Y8" s="29" t="s">
        <v>58</v>
      </c>
      <c r="Z8" s="29"/>
      <c r="AA8" s="29" t="s">
        <v>530</v>
      </c>
      <c r="AB8" s="29" t="s">
        <v>531</v>
      </c>
      <c r="AC8" s="206" t="s">
        <v>48</v>
      </c>
      <c r="AD8" s="34"/>
      <c r="AE8" s="55" t="s">
        <v>540</v>
      </c>
      <c r="AF8" s="55" t="s">
        <v>540</v>
      </c>
      <c r="AG8" s="29"/>
      <c r="AH8" s="29"/>
      <c r="AI8" s="29"/>
      <c r="AJ8" s="60"/>
      <c r="AK8" s="21"/>
      <c r="AL8" s="21"/>
      <c r="AM8" s="21"/>
      <c r="AN8" s="23" t="s">
        <v>540</v>
      </c>
      <c r="AO8" s="23" t="s">
        <v>540</v>
      </c>
      <c r="AP8" s="92" t="s">
        <v>540</v>
      </c>
      <c r="AQ8" s="58" t="s">
        <v>44</v>
      </c>
      <c r="AR8" s="58" t="s">
        <v>44</v>
      </c>
      <c r="AS8" s="58" t="s">
        <v>44</v>
      </c>
      <c r="AT8" s="29"/>
      <c r="AU8" s="29"/>
      <c r="AV8" s="29"/>
      <c r="AW8" s="29"/>
      <c r="AX8" s="29"/>
      <c r="AY8" s="29"/>
      <c r="AZ8" s="29"/>
      <c r="BA8" s="29"/>
      <c r="BB8" s="58" t="s">
        <v>44</v>
      </c>
    </row>
    <row r="9" spans="1:144" s="22" customFormat="1" ht="12.75" hidden="1" x14ac:dyDescent="0.2">
      <c r="A9" s="33" t="s">
        <v>61</v>
      </c>
      <c r="B9" s="34" t="s">
        <v>309</v>
      </c>
      <c r="C9" s="29"/>
      <c r="D9" s="29" t="s">
        <v>44</v>
      </c>
      <c r="E9" s="29" t="s">
        <v>62</v>
      </c>
      <c r="F9" s="29"/>
      <c r="G9" s="29"/>
      <c r="H9" s="29"/>
      <c r="I9" s="29"/>
      <c r="J9" s="29"/>
      <c r="K9" s="29"/>
      <c r="L9" s="29"/>
      <c r="M9" s="29" t="s">
        <v>44</v>
      </c>
      <c r="N9" s="29"/>
      <c r="O9" s="29"/>
      <c r="P9" s="29"/>
      <c r="Q9" s="29"/>
      <c r="R9" s="44" t="s">
        <v>155</v>
      </c>
      <c r="S9" s="50" t="s">
        <v>52</v>
      </c>
      <c r="T9" s="29" t="s">
        <v>63</v>
      </c>
      <c r="U9" s="27">
        <f t="shared" si="0"/>
        <v>1</v>
      </c>
      <c r="V9" s="34" t="s">
        <v>539</v>
      </c>
      <c r="W9" s="34" t="s">
        <v>539</v>
      </c>
      <c r="X9" s="58" t="s">
        <v>47</v>
      </c>
      <c r="Y9" s="29" t="s">
        <v>58</v>
      </c>
      <c r="Z9" s="29"/>
      <c r="AA9" s="29"/>
      <c r="AB9" s="29" t="s">
        <v>531</v>
      </c>
      <c r="AC9" s="206" t="s">
        <v>48</v>
      </c>
      <c r="AD9" s="34"/>
      <c r="AE9" s="29"/>
      <c r="AF9" s="29"/>
      <c r="AG9" s="29"/>
      <c r="AH9" s="29"/>
      <c r="AI9" s="29"/>
      <c r="AJ9" s="60"/>
      <c r="AK9" s="91" t="s">
        <v>540</v>
      </c>
      <c r="AL9" s="91" t="s">
        <v>540</v>
      </c>
      <c r="AM9" s="91" t="s">
        <v>540</v>
      </c>
      <c r="AN9" s="91" t="s">
        <v>540</v>
      </c>
      <c r="AO9" s="21"/>
      <c r="AP9" s="75"/>
      <c r="AQ9" s="29"/>
      <c r="AR9" s="29"/>
      <c r="AS9" s="29"/>
      <c r="AT9" s="29"/>
      <c r="AU9" s="29"/>
      <c r="AV9" s="29"/>
      <c r="AW9" s="29"/>
      <c r="AX9" s="29"/>
      <c r="AY9" s="29"/>
      <c r="AZ9" s="29"/>
      <c r="BA9" s="58" t="s">
        <v>44</v>
      </c>
      <c r="BB9" s="58" t="s">
        <v>44</v>
      </c>
    </row>
    <row r="10" spans="1:144" s="22" customFormat="1" ht="25.5" hidden="1" x14ac:dyDescent="0.2">
      <c r="A10" s="33" t="s">
        <v>453</v>
      </c>
      <c r="B10" s="34" t="s">
        <v>345</v>
      </c>
      <c r="C10" s="29"/>
      <c r="D10" s="29" t="s">
        <v>44</v>
      </c>
      <c r="E10" s="29" t="s">
        <v>51</v>
      </c>
      <c r="F10" s="29" t="s">
        <v>44</v>
      </c>
      <c r="G10" s="29" t="s">
        <v>44</v>
      </c>
      <c r="H10" s="29" t="s">
        <v>44</v>
      </c>
      <c r="I10" s="29" t="s">
        <v>44</v>
      </c>
      <c r="J10" s="29" t="s">
        <v>44</v>
      </c>
      <c r="K10" s="29"/>
      <c r="L10" s="29" t="s">
        <v>44</v>
      </c>
      <c r="M10" s="29"/>
      <c r="N10" s="29"/>
      <c r="O10" s="29" t="s">
        <v>44</v>
      </c>
      <c r="P10" s="29"/>
      <c r="Q10" s="29"/>
      <c r="R10" s="44" t="s">
        <v>155</v>
      </c>
      <c r="S10" s="44" t="s">
        <v>155</v>
      </c>
      <c r="T10" s="29" t="s">
        <v>57</v>
      </c>
      <c r="U10" s="27">
        <f t="shared" si="0"/>
        <v>7</v>
      </c>
      <c r="V10" s="34" t="s">
        <v>539</v>
      </c>
      <c r="W10" s="34" t="s">
        <v>539</v>
      </c>
      <c r="X10" s="58" t="s">
        <v>47</v>
      </c>
      <c r="Y10" s="29" t="s">
        <v>58</v>
      </c>
      <c r="Z10" s="29"/>
      <c r="AA10" s="29" t="s">
        <v>530</v>
      </c>
      <c r="AB10" s="29" t="s">
        <v>531</v>
      </c>
      <c r="AC10" s="206" t="s">
        <v>48</v>
      </c>
      <c r="AD10" s="34"/>
      <c r="AE10" s="29"/>
      <c r="AF10" s="29"/>
      <c r="AG10" s="29"/>
      <c r="AH10" s="29"/>
      <c r="AI10" s="29"/>
      <c r="AJ10" s="90" t="s">
        <v>540</v>
      </c>
      <c r="AK10" s="91" t="s">
        <v>540</v>
      </c>
      <c r="AL10" s="91" t="s">
        <v>540</v>
      </c>
      <c r="AM10" s="91" t="s">
        <v>540</v>
      </c>
      <c r="AN10" s="21"/>
      <c r="AO10" s="21"/>
      <c r="AP10" s="75"/>
      <c r="AQ10" s="29"/>
      <c r="AR10" s="29"/>
      <c r="AS10" s="29"/>
      <c r="AT10" s="29"/>
      <c r="AU10" s="29"/>
      <c r="AV10" s="29"/>
      <c r="AW10" s="29"/>
      <c r="AX10" s="29"/>
      <c r="AY10" s="29"/>
      <c r="AZ10" s="29"/>
      <c r="BA10" s="58" t="s">
        <v>44</v>
      </c>
      <c r="BB10" s="58" t="s">
        <v>44</v>
      </c>
    </row>
    <row r="11" spans="1:144" s="22" customFormat="1" ht="25.5" x14ac:dyDescent="0.2">
      <c r="A11" s="33" t="s">
        <v>454</v>
      </c>
      <c r="B11" s="34"/>
      <c r="C11" s="29" t="s">
        <v>44</v>
      </c>
      <c r="D11" s="29" t="s">
        <v>44</v>
      </c>
      <c r="E11" s="29" t="s">
        <v>293</v>
      </c>
      <c r="F11" s="29" t="s">
        <v>44</v>
      </c>
      <c r="G11" s="29"/>
      <c r="H11" s="29"/>
      <c r="I11" s="29" t="s">
        <v>44</v>
      </c>
      <c r="J11" s="29" t="s">
        <v>44</v>
      </c>
      <c r="K11" s="29"/>
      <c r="L11" s="29" t="s">
        <v>44</v>
      </c>
      <c r="M11" s="29" t="s">
        <v>44</v>
      </c>
      <c r="N11" s="29"/>
      <c r="O11" s="29"/>
      <c r="P11" s="29"/>
      <c r="Q11" s="29"/>
      <c r="R11" s="48" t="s">
        <v>371</v>
      </c>
      <c r="S11" s="48" t="s">
        <v>371</v>
      </c>
      <c r="T11" s="29" t="s">
        <v>57</v>
      </c>
      <c r="U11" s="27">
        <f t="shared" si="0"/>
        <v>5</v>
      </c>
      <c r="V11" s="34" t="s">
        <v>539</v>
      </c>
      <c r="W11" s="34" t="s">
        <v>539</v>
      </c>
      <c r="X11" s="58" t="s">
        <v>47</v>
      </c>
      <c r="Y11" s="29" t="s">
        <v>58</v>
      </c>
      <c r="Z11" s="29"/>
      <c r="AA11" s="29" t="s">
        <v>530</v>
      </c>
      <c r="AB11" s="29" t="s">
        <v>531</v>
      </c>
      <c r="AC11" s="206" t="s">
        <v>48</v>
      </c>
      <c r="AD11" s="34"/>
      <c r="AE11" s="29"/>
      <c r="AF11" s="29"/>
      <c r="AG11" s="29"/>
      <c r="AH11" s="29"/>
      <c r="AI11" s="29"/>
      <c r="AJ11" s="90" t="s">
        <v>540</v>
      </c>
      <c r="AK11" s="91" t="s">
        <v>540</v>
      </c>
      <c r="AL11" s="91" t="s">
        <v>540</v>
      </c>
      <c r="AM11" s="91" t="s">
        <v>540</v>
      </c>
      <c r="AN11" s="21"/>
      <c r="AO11" s="21"/>
      <c r="AP11" s="75"/>
      <c r="AQ11" s="29"/>
      <c r="AR11" s="29"/>
      <c r="AS11" s="29"/>
      <c r="AT11" s="29"/>
      <c r="AU11" s="29"/>
      <c r="AV11" s="29"/>
      <c r="AW11" s="29"/>
      <c r="AX11" s="29"/>
      <c r="AY11" s="29"/>
      <c r="AZ11" s="29"/>
      <c r="BA11" s="58" t="s">
        <v>44</v>
      </c>
      <c r="BB11" s="58" t="s">
        <v>44</v>
      </c>
    </row>
    <row r="12" spans="1:144" s="22" customFormat="1" ht="29.1" customHeight="1" x14ac:dyDescent="0.2">
      <c r="A12" s="33" t="s">
        <v>64</v>
      </c>
      <c r="B12" s="34" t="s">
        <v>314</v>
      </c>
      <c r="C12" s="29" t="s">
        <v>44</v>
      </c>
      <c r="D12" s="29" t="s">
        <v>44</v>
      </c>
      <c r="E12" s="29" t="s">
        <v>62</v>
      </c>
      <c r="F12" s="29"/>
      <c r="G12" s="29"/>
      <c r="H12" s="29"/>
      <c r="I12" s="29" t="s">
        <v>44</v>
      </c>
      <c r="J12" s="29" t="s">
        <v>44</v>
      </c>
      <c r="K12" s="29" t="s">
        <v>44</v>
      </c>
      <c r="L12" s="29" t="s">
        <v>44</v>
      </c>
      <c r="M12" s="29" t="s">
        <v>44</v>
      </c>
      <c r="N12" s="29"/>
      <c r="O12" s="29"/>
      <c r="P12" s="29" t="s">
        <v>44</v>
      </c>
      <c r="Q12" s="29"/>
      <c r="R12" s="46" t="s">
        <v>52</v>
      </c>
      <c r="S12" s="50" t="s">
        <v>52</v>
      </c>
      <c r="T12" s="29" t="s">
        <v>63</v>
      </c>
      <c r="U12" s="27">
        <f t="shared" si="0"/>
        <v>6</v>
      </c>
      <c r="V12" s="34" t="s">
        <v>539</v>
      </c>
      <c r="W12" s="34" t="s">
        <v>539</v>
      </c>
      <c r="X12" s="58" t="s">
        <v>47</v>
      </c>
      <c r="Y12" s="29" t="s">
        <v>554</v>
      </c>
      <c r="Z12" s="29"/>
      <c r="AA12" s="29" t="s">
        <v>579</v>
      </c>
      <c r="AB12" s="29" t="s">
        <v>550</v>
      </c>
      <c r="AC12" s="206" t="s">
        <v>48</v>
      </c>
      <c r="AD12" s="34"/>
      <c r="AE12" s="29"/>
      <c r="AF12" s="29"/>
      <c r="AG12" s="29"/>
      <c r="AH12" s="55" t="s">
        <v>540</v>
      </c>
      <c r="AI12" s="56" t="s">
        <v>540</v>
      </c>
      <c r="AJ12" s="93" t="s">
        <v>540</v>
      </c>
      <c r="AK12" s="23" t="s">
        <v>540</v>
      </c>
      <c r="AL12" s="21"/>
      <c r="AM12" s="21"/>
      <c r="AN12" s="21"/>
      <c r="AO12" s="21"/>
      <c r="AP12" s="75"/>
      <c r="AQ12" s="29"/>
      <c r="AR12" s="29"/>
      <c r="AS12" s="29"/>
      <c r="AT12" s="29"/>
      <c r="AU12" s="29"/>
      <c r="AV12" s="29"/>
      <c r="AW12" s="29"/>
      <c r="AX12" s="29"/>
      <c r="AY12" s="29"/>
      <c r="AZ12" s="29"/>
      <c r="BA12" s="58" t="s">
        <v>44</v>
      </c>
      <c r="BB12" s="58" t="s">
        <v>44</v>
      </c>
    </row>
    <row r="13" spans="1:144" s="22" customFormat="1" ht="12.75" x14ac:dyDescent="0.2">
      <c r="A13" s="33" t="s">
        <v>393</v>
      </c>
      <c r="B13" s="34" t="s">
        <v>43</v>
      </c>
      <c r="C13" s="29" t="s">
        <v>44</v>
      </c>
      <c r="D13" s="29" t="s">
        <v>44</v>
      </c>
      <c r="E13" s="29" t="s">
        <v>45</v>
      </c>
      <c r="F13" s="29" t="s">
        <v>44</v>
      </c>
      <c r="G13" s="29"/>
      <c r="H13" s="29"/>
      <c r="I13" s="29" t="s">
        <v>44</v>
      </c>
      <c r="J13" s="29"/>
      <c r="K13" s="29" t="s">
        <v>44</v>
      </c>
      <c r="L13" s="29" t="s">
        <v>44</v>
      </c>
      <c r="M13" s="29"/>
      <c r="N13" s="29"/>
      <c r="O13" s="29"/>
      <c r="P13" s="29" t="s">
        <v>44</v>
      </c>
      <c r="Q13" s="29" t="s">
        <v>44</v>
      </c>
      <c r="R13" s="44" t="s">
        <v>155</v>
      </c>
      <c r="S13" s="44" t="s">
        <v>155</v>
      </c>
      <c r="T13" s="29" t="s">
        <v>46</v>
      </c>
      <c r="U13" s="27">
        <f t="shared" si="0"/>
        <v>6</v>
      </c>
      <c r="V13" s="34" t="s">
        <v>539</v>
      </c>
      <c r="W13" s="34" t="s">
        <v>539</v>
      </c>
      <c r="X13" s="58" t="s">
        <v>47</v>
      </c>
      <c r="Y13" s="29" t="s">
        <v>58</v>
      </c>
      <c r="Z13" s="29"/>
      <c r="AA13" s="29" t="s">
        <v>530</v>
      </c>
      <c r="AB13" s="29" t="s">
        <v>531</v>
      </c>
      <c r="AC13" s="206" t="s">
        <v>48</v>
      </c>
      <c r="AD13" s="34"/>
      <c r="AE13" s="29"/>
      <c r="AF13" s="29"/>
      <c r="AG13" s="29"/>
      <c r="AH13" s="29"/>
      <c r="AI13" s="55" t="s">
        <v>540</v>
      </c>
      <c r="AJ13" s="94" t="s">
        <v>540</v>
      </c>
      <c r="AK13" s="23" t="s">
        <v>540</v>
      </c>
      <c r="AL13" s="95" t="s">
        <v>540</v>
      </c>
      <c r="AM13" s="88" t="s">
        <v>540</v>
      </c>
      <c r="AN13" s="95" t="s">
        <v>540</v>
      </c>
      <c r="AO13" s="21"/>
      <c r="AP13" s="75"/>
      <c r="AQ13" s="58" t="s">
        <v>44</v>
      </c>
      <c r="AR13" s="29"/>
      <c r="AS13" s="29"/>
      <c r="AT13" s="29"/>
      <c r="AU13" s="29"/>
      <c r="AV13" s="29"/>
      <c r="AW13" s="29"/>
      <c r="AX13" s="29"/>
      <c r="AY13" s="29"/>
      <c r="AZ13" s="29"/>
      <c r="BA13" s="29"/>
      <c r="BB13" s="58" t="s">
        <v>44</v>
      </c>
    </row>
    <row r="14" spans="1:144" s="22" customFormat="1" ht="25.5" x14ac:dyDescent="0.2">
      <c r="A14" s="33" t="s">
        <v>65</v>
      </c>
      <c r="B14" s="34" t="s">
        <v>66</v>
      </c>
      <c r="C14" s="29" t="s">
        <v>44</v>
      </c>
      <c r="D14" s="29" t="s">
        <v>44</v>
      </c>
      <c r="E14" s="29" t="s">
        <v>56</v>
      </c>
      <c r="F14" s="29"/>
      <c r="G14" s="29"/>
      <c r="H14" s="29"/>
      <c r="I14" s="29"/>
      <c r="J14" s="29" t="s">
        <v>44</v>
      </c>
      <c r="K14" s="29"/>
      <c r="L14" s="29" t="s">
        <v>44</v>
      </c>
      <c r="M14" s="29" t="s">
        <v>44</v>
      </c>
      <c r="N14" s="29"/>
      <c r="O14" s="29" t="s">
        <v>44</v>
      </c>
      <c r="P14" s="29" t="s">
        <v>44</v>
      </c>
      <c r="Q14" s="29"/>
      <c r="R14" s="53" t="s">
        <v>67</v>
      </c>
      <c r="S14" s="50" t="s">
        <v>52</v>
      </c>
      <c r="T14" s="29" t="s">
        <v>68</v>
      </c>
      <c r="U14" s="27">
        <f t="shared" si="0"/>
        <v>5</v>
      </c>
      <c r="V14" s="34" t="s">
        <v>539</v>
      </c>
      <c r="W14" s="34" t="s">
        <v>539</v>
      </c>
      <c r="X14" s="58" t="s">
        <v>47</v>
      </c>
      <c r="Y14" s="29" t="s">
        <v>58</v>
      </c>
      <c r="Z14" s="29" t="s">
        <v>44</v>
      </c>
      <c r="AA14" s="29" t="s">
        <v>580</v>
      </c>
      <c r="AB14" s="29" t="s">
        <v>531</v>
      </c>
      <c r="AC14" s="206" t="s">
        <v>48</v>
      </c>
      <c r="AD14" s="34"/>
      <c r="AE14" s="29"/>
      <c r="AF14" s="29"/>
      <c r="AG14" s="29"/>
      <c r="AH14" s="29"/>
      <c r="AI14" s="29"/>
      <c r="AJ14" s="60"/>
      <c r="AK14" s="23" t="s">
        <v>540</v>
      </c>
      <c r="AL14" s="23" t="s">
        <v>540</v>
      </c>
      <c r="AM14" s="23" t="s">
        <v>540</v>
      </c>
      <c r="AN14" s="88" t="s">
        <v>540</v>
      </c>
      <c r="AO14" s="23" t="s">
        <v>540</v>
      </c>
      <c r="AP14" s="75"/>
      <c r="AQ14" s="29"/>
      <c r="AR14" s="29"/>
      <c r="AS14" s="29"/>
      <c r="AT14" s="29"/>
      <c r="AU14" s="29"/>
      <c r="AV14" s="29"/>
      <c r="AW14" s="29"/>
      <c r="AX14" s="29"/>
      <c r="AY14" s="29"/>
      <c r="AZ14" s="29"/>
      <c r="BA14" s="58" t="s">
        <v>44</v>
      </c>
      <c r="BB14" s="58" t="s">
        <v>44</v>
      </c>
    </row>
    <row r="15" spans="1:144" s="22" customFormat="1" ht="25.5" x14ac:dyDescent="0.2">
      <c r="A15" s="33" t="s">
        <v>455</v>
      </c>
      <c r="B15" s="34"/>
      <c r="C15" s="29" t="s">
        <v>44</v>
      </c>
      <c r="D15" s="29" t="s">
        <v>44</v>
      </c>
      <c r="E15" s="29" t="s">
        <v>192</v>
      </c>
      <c r="F15" s="29"/>
      <c r="G15" s="29"/>
      <c r="H15" s="29"/>
      <c r="I15" s="29"/>
      <c r="J15" s="29" t="s">
        <v>44</v>
      </c>
      <c r="K15" s="29" t="s">
        <v>44</v>
      </c>
      <c r="L15" s="29" t="s">
        <v>44</v>
      </c>
      <c r="M15" s="29" t="s">
        <v>44</v>
      </c>
      <c r="N15" s="29"/>
      <c r="O15" s="29"/>
      <c r="P15" s="29"/>
      <c r="Q15" s="29"/>
      <c r="R15" s="48" t="s">
        <v>371</v>
      </c>
      <c r="S15" s="48" t="s">
        <v>371</v>
      </c>
      <c r="T15" s="29" t="s">
        <v>60</v>
      </c>
      <c r="U15" s="27">
        <f t="shared" si="0"/>
        <v>4</v>
      </c>
      <c r="V15" s="34" t="s">
        <v>79</v>
      </c>
      <c r="W15" s="34" t="s">
        <v>539</v>
      </c>
      <c r="X15" s="58" t="s">
        <v>47</v>
      </c>
      <c r="Y15" s="29" t="s">
        <v>58</v>
      </c>
      <c r="Z15" s="29"/>
      <c r="AA15" s="29" t="s">
        <v>530</v>
      </c>
      <c r="AB15" s="29" t="s">
        <v>531</v>
      </c>
      <c r="AC15" s="206" t="s">
        <v>48</v>
      </c>
      <c r="AD15" s="34"/>
      <c r="AE15" s="29"/>
      <c r="AF15" s="29"/>
      <c r="AG15" s="29"/>
      <c r="AH15" s="29"/>
      <c r="AI15" s="35" t="s">
        <v>540</v>
      </c>
      <c r="AJ15" s="90" t="s">
        <v>540</v>
      </c>
      <c r="AK15" s="91" t="s">
        <v>540</v>
      </c>
      <c r="AL15" s="91" t="s">
        <v>540</v>
      </c>
      <c r="AM15" s="91" t="s">
        <v>540</v>
      </c>
      <c r="AN15" s="21"/>
      <c r="AO15" s="21"/>
      <c r="AP15" s="75"/>
      <c r="AQ15" s="29"/>
      <c r="AR15" s="29"/>
      <c r="AS15" s="29"/>
      <c r="AT15" s="29"/>
      <c r="AU15" s="29"/>
      <c r="AV15" s="29"/>
      <c r="AW15" s="29"/>
      <c r="AX15" s="29"/>
      <c r="AY15" s="29"/>
      <c r="AZ15" s="58" t="s">
        <v>44</v>
      </c>
      <c r="BA15" s="58" t="s">
        <v>44</v>
      </c>
      <c r="BB15" s="58" t="s">
        <v>44</v>
      </c>
    </row>
    <row r="16" spans="1:144" s="100" customFormat="1" ht="25.5" x14ac:dyDescent="0.2">
      <c r="A16" s="33" t="s">
        <v>456</v>
      </c>
      <c r="B16" s="34" t="s">
        <v>69</v>
      </c>
      <c r="C16" s="29" t="s">
        <v>44</v>
      </c>
      <c r="D16" s="29" t="s">
        <v>44</v>
      </c>
      <c r="E16" s="29" t="s">
        <v>56</v>
      </c>
      <c r="F16" s="29" t="s">
        <v>44</v>
      </c>
      <c r="G16" s="29" t="s">
        <v>44</v>
      </c>
      <c r="H16" s="29"/>
      <c r="I16" s="29" t="s">
        <v>44</v>
      </c>
      <c r="J16" s="29"/>
      <c r="K16" s="29" t="s">
        <v>44</v>
      </c>
      <c r="L16" s="29" t="s">
        <v>44</v>
      </c>
      <c r="M16" s="29"/>
      <c r="N16" s="29"/>
      <c r="O16" s="29"/>
      <c r="P16" s="29"/>
      <c r="Q16" s="29"/>
      <c r="R16" s="48" t="s">
        <v>371</v>
      </c>
      <c r="S16" s="48" t="s">
        <v>371</v>
      </c>
      <c r="T16" s="29" t="s">
        <v>57</v>
      </c>
      <c r="U16" s="27">
        <f t="shared" si="0"/>
        <v>5</v>
      </c>
      <c r="V16" s="34" t="s">
        <v>565</v>
      </c>
      <c r="W16" s="34" t="s">
        <v>537</v>
      </c>
      <c r="X16" s="58" t="s">
        <v>47</v>
      </c>
      <c r="Y16" s="29" t="s">
        <v>58</v>
      </c>
      <c r="Z16" s="29"/>
      <c r="AA16" s="29"/>
      <c r="AB16" s="29"/>
      <c r="AC16" s="205" t="s">
        <v>221</v>
      </c>
      <c r="AD16" s="33"/>
      <c r="AE16" s="66"/>
      <c r="AF16" s="66"/>
      <c r="AG16" s="66"/>
      <c r="AH16" s="66"/>
      <c r="AI16" s="66"/>
      <c r="AJ16" s="96" t="s">
        <v>540</v>
      </c>
      <c r="AK16" s="97" t="s">
        <v>540</v>
      </c>
      <c r="AL16" s="98" t="s">
        <v>540</v>
      </c>
      <c r="AM16" s="97" t="s">
        <v>540</v>
      </c>
      <c r="AN16" s="97" t="s">
        <v>540</v>
      </c>
      <c r="AO16" s="97" t="s">
        <v>540</v>
      </c>
      <c r="AP16" s="99" t="s">
        <v>540</v>
      </c>
      <c r="AQ16" s="66"/>
      <c r="AR16" s="66"/>
      <c r="AS16" s="66"/>
      <c r="AT16" s="66"/>
      <c r="AU16" s="66"/>
      <c r="AV16" s="66"/>
      <c r="AW16" s="66"/>
      <c r="AX16" s="66"/>
      <c r="AY16" s="66"/>
      <c r="AZ16" s="70" t="s">
        <v>44</v>
      </c>
      <c r="BA16" s="70" t="s">
        <v>44</v>
      </c>
      <c r="BB16" s="70" t="s">
        <v>44</v>
      </c>
    </row>
    <row r="17" spans="1:54" s="100" customFormat="1" ht="38.25" x14ac:dyDescent="0.2">
      <c r="A17" s="33" t="s">
        <v>71</v>
      </c>
      <c r="B17" s="34" t="s">
        <v>582</v>
      </c>
      <c r="C17" s="29" t="s">
        <v>44</v>
      </c>
      <c r="D17" s="29" t="s">
        <v>44</v>
      </c>
      <c r="E17" s="29" t="s">
        <v>56</v>
      </c>
      <c r="F17" s="29"/>
      <c r="G17" s="29"/>
      <c r="H17" s="29"/>
      <c r="I17" s="29" t="s">
        <v>44</v>
      </c>
      <c r="J17" s="29" t="s">
        <v>44</v>
      </c>
      <c r="K17" s="29" t="s">
        <v>44</v>
      </c>
      <c r="L17" s="29" t="s">
        <v>44</v>
      </c>
      <c r="M17" s="29" t="s">
        <v>44</v>
      </c>
      <c r="N17" s="29"/>
      <c r="O17" s="29" t="s">
        <v>44</v>
      </c>
      <c r="P17" s="29"/>
      <c r="Q17" s="29"/>
      <c r="R17" s="48" t="s">
        <v>371</v>
      </c>
      <c r="S17" s="48" t="s">
        <v>371</v>
      </c>
      <c r="T17" s="29" t="s">
        <v>72</v>
      </c>
      <c r="U17" s="27">
        <f t="shared" si="0"/>
        <v>6</v>
      </c>
      <c r="V17" s="34" t="s">
        <v>539</v>
      </c>
      <c r="W17" s="34" t="s">
        <v>539</v>
      </c>
      <c r="X17" s="59" t="s">
        <v>73</v>
      </c>
      <c r="Y17" s="29" t="s">
        <v>58</v>
      </c>
      <c r="Z17" s="29"/>
      <c r="AA17" s="29" t="s">
        <v>597</v>
      </c>
      <c r="AB17" s="29" t="s">
        <v>542</v>
      </c>
      <c r="AC17" s="190" t="s">
        <v>372</v>
      </c>
      <c r="AD17" s="34" t="s">
        <v>413</v>
      </c>
      <c r="AE17" s="66"/>
      <c r="AF17" s="66"/>
      <c r="AG17" s="66"/>
      <c r="AH17" s="66"/>
      <c r="AI17" s="66"/>
      <c r="AJ17" s="96" t="s">
        <v>540</v>
      </c>
      <c r="AK17" s="95" t="s">
        <v>540</v>
      </c>
      <c r="AL17" s="95" t="s">
        <v>540</v>
      </c>
      <c r="AM17" s="97" t="s">
        <v>540</v>
      </c>
      <c r="AN17" s="101"/>
      <c r="AO17" s="101"/>
      <c r="AP17" s="102"/>
      <c r="AQ17" s="58" t="s">
        <v>44</v>
      </c>
      <c r="AR17" s="58" t="s">
        <v>44</v>
      </c>
      <c r="AS17" s="58" t="s">
        <v>44</v>
      </c>
      <c r="AT17" s="58" t="s">
        <v>44</v>
      </c>
      <c r="AU17" s="58" t="s">
        <v>44</v>
      </c>
      <c r="AV17" s="58" t="s">
        <v>44</v>
      </c>
      <c r="AW17" s="58" t="s">
        <v>44</v>
      </c>
      <c r="AX17" s="58" t="s">
        <v>44</v>
      </c>
      <c r="AY17" s="58" t="s">
        <v>44</v>
      </c>
      <c r="AZ17" s="58" t="s">
        <v>44</v>
      </c>
      <c r="BA17" s="58" t="s">
        <v>44</v>
      </c>
      <c r="BB17" s="58" t="s">
        <v>44</v>
      </c>
    </row>
    <row r="18" spans="1:54" s="22" customFormat="1" ht="38.25" x14ac:dyDescent="0.2">
      <c r="A18" s="33" t="s">
        <v>74</v>
      </c>
      <c r="B18" s="34" t="s">
        <v>75</v>
      </c>
      <c r="C18" s="29" t="s">
        <v>44</v>
      </c>
      <c r="D18" s="29" t="s">
        <v>44</v>
      </c>
      <c r="E18" s="29" t="s">
        <v>56</v>
      </c>
      <c r="F18" s="29" t="s">
        <v>44</v>
      </c>
      <c r="G18" s="29" t="s">
        <v>44</v>
      </c>
      <c r="H18" s="29"/>
      <c r="I18" s="29" t="s">
        <v>44</v>
      </c>
      <c r="J18" s="29"/>
      <c r="K18" s="29" t="s">
        <v>44</v>
      </c>
      <c r="L18" s="29" t="s">
        <v>44</v>
      </c>
      <c r="M18" s="29" t="s">
        <v>44</v>
      </c>
      <c r="N18" s="29"/>
      <c r="O18" s="29"/>
      <c r="P18" s="29"/>
      <c r="Q18" s="29"/>
      <c r="R18" s="48" t="s">
        <v>371</v>
      </c>
      <c r="S18" s="48" t="s">
        <v>371</v>
      </c>
      <c r="T18" s="29" t="s">
        <v>57</v>
      </c>
      <c r="U18" s="27">
        <f t="shared" si="0"/>
        <v>6</v>
      </c>
      <c r="V18" s="34" t="s">
        <v>539</v>
      </c>
      <c r="W18" s="34" t="s">
        <v>539</v>
      </c>
      <c r="X18" s="59" t="s">
        <v>73</v>
      </c>
      <c r="Y18" s="29" t="s">
        <v>486</v>
      </c>
      <c r="Z18" s="29"/>
      <c r="AA18" s="29"/>
      <c r="AB18" s="29" t="s">
        <v>542</v>
      </c>
      <c r="AC18" s="201" t="s">
        <v>76</v>
      </c>
      <c r="AD18" s="34"/>
      <c r="AE18" s="29"/>
      <c r="AF18" s="29"/>
      <c r="AG18" s="29"/>
      <c r="AH18" s="29"/>
      <c r="AI18" s="55" t="s">
        <v>540</v>
      </c>
      <c r="AJ18" s="94" t="s">
        <v>540</v>
      </c>
      <c r="AK18" s="23" t="s">
        <v>540</v>
      </c>
      <c r="AL18" s="95" t="s">
        <v>540</v>
      </c>
      <c r="AM18" s="95" t="s">
        <v>540</v>
      </c>
      <c r="AN18" s="23" t="s">
        <v>540</v>
      </c>
      <c r="AO18" s="23" t="s">
        <v>540</v>
      </c>
      <c r="AP18" s="75"/>
      <c r="AQ18" s="58" t="s">
        <v>44</v>
      </c>
      <c r="AR18" s="58" t="s">
        <v>44</v>
      </c>
      <c r="AS18" s="58" t="s">
        <v>44</v>
      </c>
      <c r="AT18" s="58" t="s">
        <v>44</v>
      </c>
      <c r="AU18" s="58" t="s">
        <v>44</v>
      </c>
      <c r="AV18" s="58" t="s">
        <v>44</v>
      </c>
      <c r="AW18" s="58" t="s">
        <v>44</v>
      </c>
      <c r="AX18" s="58" t="s">
        <v>44</v>
      </c>
      <c r="AY18" s="58" t="s">
        <v>44</v>
      </c>
      <c r="AZ18" s="58" t="s">
        <v>44</v>
      </c>
      <c r="BA18" s="58" t="s">
        <v>44</v>
      </c>
      <c r="BB18" s="58" t="s">
        <v>44</v>
      </c>
    </row>
    <row r="19" spans="1:54" s="22" customFormat="1" ht="38.25" x14ac:dyDescent="0.2">
      <c r="A19" s="33" t="s">
        <v>310</v>
      </c>
      <c r="B19" s="34"/>
      <c r="C19" s="29" t="s">
        <v>44</v>
      </c>
      <c r="D19" s="29" t="s">
        <v>44</v>
      </c>
      <c r="E19" s="29" t="s">
        <v>56</v>
      </c>
      <c r="F19" s="29" t="s">
        <v>44</v>
      </c>
      <c r="G19" s="29"/>
      <c r="H19" s="29"/>
      <c r="I19" s="29" t="s">
        <v>44</v>
      </c>
      <c r="J19" s="29"/>
      <c r="K19" s="29"/>
      <c r="L19" s="29" t="s">
        <v>44</v>
      </c>
      <c r="M19" s="29" t="s">
        <v>44</v>
      </c>
      <c r="N19" s="29"/>
      <c r="O19" s="29"/>
      <c r="P19" s="29"/>
      <c r="Q19" s="29"/>
      <c r="R19" s="48" t="s">
        <v>371</v>
      </c>
      <c r="S19" s="48" t="s">
        <v>371</v>
      </c>
      <c r="T19" s="29" t="s">
        <v>60</v>
      </c>
      <c r="U19" s="27">
        <f t="shared" si="0"/>
        <v>4</v>
      </c>
      <c r="V19" s="34" t="s">
        <v>537</v>
      </c>
      <c r="W19" s="34" t="s">
        <v>79</v>
      </c>
      <c r="X19" s="59" t="s">
        <v>73</v>
      </c>
      <c r="Y19" s="29" t="s">
        <v>486</v>
      </c>
      <c r="Z19" s="29"/>
      <c r="AA19" s="29"/>
      <c r="AB19" s="29" t="s">
        <v>542</v>
      </c>
      <c r="AC19" s="213" t="s">
        <v>284</v>
      </c>
      <c r="AD19" s="34"/>
      <c r="AE19" s="35" t="s">
        <v>540</v>
      </c>
      <c r="AF19" s="29"/>
      <c r="AG19" s="29"/>
      <c r="AH19" s="29"/>
      <c r="AI19" s="29"/>
      <c r="AJ19" s="60"/>
      <c r="AK19" s="21"/>
      <c r="AL19" s="91" t="s">
        <v>540</v>
      </c>
      <c r="AM19" s="91" t="s">
        <v>540</v>
      </c>
      <c r="AN19" s="91" t="s">
        <v>540</v>
      </c>
      <c r="AO19" s="91" t="s">
        <v>540</v>
      </c>
      <c r="AP19" s="103" t="s">
        <v>540</v>
      </c>
      <c r="AQ19" s="58" t="s">
        <v>44</v>
      </c>
      <c r="AR19" s="58" t="s">
        <v>44</v>
      </c>
      <c r="AS19" s="58" t="s">
        <v>44</v>
      </c>
      <c r="AT19" s="58" t="s">
        <v>44</v>
      </c>
      <c r="AU19" s="58" t="s">
        <v>44</v>
      </c>
      <c r="AV19" s="58" t="s">
        <v>44</v>
      </c>
      <c r="AW19" s="58" t="s">
        <v>44</v>
      </c>
      <c r="AX19" s="58" t="s">
        <v>44</v>
      </c>
      <c r="AY19" s="58" t="s">
        <v>44</v>
      </c>
      <c r="AZ19" s="58" t="s">
        <v>44</v>
      </c>
      <c r="BA19" s="58" t="s">
        <v>44</v>
      </c>
      <c r="BB19" s="58" t="s">
        <v>44</v>
      </c>
    </row>
    <row r="20" spans="1:54" s="100" customFormat="1" ht="38.25" x14ac:dyDescent="0.2">
      <c r="A20" s="33" t="s">
        <v>77</v>
      </c>
      <c r="B20" s="34" t="s">
        <v>78</v>
      </c>
      <c r="C20" s="29" t="s">
        <v>44</v>
      </c>
      <c r="D20" s="29" t="s">
        <v>44</v>
      </c>
      <c r="E20" s="29" t="s">
        <v>56</v>
      </c>
      <c r="F20" s="29" t="s">
        <v>44</v>
      </c>
      <c r="G20" s="29"/>
      <c r="H20" s="29"/>
      <c r="I20" s="29" t="s">
        <v>44</v>
      </c>
      <c r="J20" s="29"/>
      <c r="K20" s="29"/>
      <c r="L20" s="29" t="s">
        <v>44</v>
      </c>
      <c r="M20" s="29" t="s">
        <v>44</v>
      </c>
      <c r="N20" s="29"/>
      <c r="O20" s="29"/>
      <c r="P20" s="29"/>
      <c r="Q20" s="29"/>
      <c r="R20" s="48" t="s">
        <v>371</v>
      </c>
      <c r="S20" s="48" t="s">
        <v>371</v>
      </c>
      <c r="T20" s="29" t="s">
        <v>57</v>
      </c>
      <c r="U20" s="27">
        <f t="shared" si="0"/>
        <v>4</v>
      </c>
      <c r="V20" s="34" t="s">
        <v>79</v>
      </c>
      <c r="W20" s="34" t="s">
        <v>79</v>
      </c>
      <c r="X20" s="59" t="s">
        <v>73</v>
      </c>
      <c r="Y20" s="29" t="s">
        <v>486</v>
      </c>
      <c r="Z20" s="29"/>
      <c r="AA20" s="29"/>
      <c r="AB20" s="29" t="s">
        <v>542</v>
      </c>
      <c r="AC20" s="201" t="s">
        <v>76</v>
      </c>
      <c r="AD20" s="33"/>
      <c r="AE20" s="66"/>
      <c r="AF20" s="66"/>
      <c r="AG20" s="66"/>
      <c r="AH20" s="66"/>
      <c r="AI20" s="66"/>
      <c r="AJ20" s="96" t="s">
        <v>540</v>
      </c>
      <c r="AK20" s="97" t="s">
        <v>540</v>
      </c>
      <c r="AL20" s="97" t="s">
        <v>540</v>
      </c>
      <c r="AM20" s="97" t="s">
        <v>540</v>
      </c>
      <c r="AN20" s="97" t="s">
        <v>540</v>
      </c>
      <c r="AO20" s="97" t="s">
        <v>540</v>
      </c>
      <c r="AP20" s="99" t="s">
        <v>540</v>
      </c>
      <c r="AQ20" s="58" t="s">
        <v>44</v>
      </c>
      <c r="AR20" s="58" t="s">
        <v>44</v>
      </c>
      <c r="AS20" s="58" t="s">
        <v>44</v>
      </c>
      <c r="AT20" s="58" t="s">
        <v>44</v>
      </c>
      <c r="AU20" s="58" t="s">
        <v>44</v>
      </c>
      <c r="AV20" s="58" t="s">
        <v>44</v>
      </c>
      <c r="AW20" s="58" t="s">
        <v>44</v>
      </c>
      <c r="AX20" s="58" t="s">
        <v>44</v>
      </c>
      <c r="AY20" s="58" t="s">
        <v>44</v>
      </c>
      <c r="AZ20" s="58" t="s">
        <v>44</v>
      </c>
      <c r="BA20" s="58" t="s">
        <v>44</v>
      </c>
      <c r="BB20" s="58" t="s">
        <v>44</v>
      </c>
    </row>
    <row r="21" spans="1:54" s="22" customFormat="1" ht="12.75" x14ac:dyDescent="0.2">
      <c r="A21" s="33" t="s">
        <v>80</v>
      </c>
      <c r="B21" s="34" t="s">
        <v>315</v>
      </c>
      <c r="C21" s="29" t="s">
        <v>44</v>
      </c>
      <c r="D21" s="29" t="s">
        <v>44</v>
      </c>
      <c r="E21" s="29" t="s">
        <v>56</v>
      </c>
      <c r="F21" s="29" t="s">
        <v>81</v>
      </c>
      <c r="G21" s="29" t="s">
        <v>44</v>
      </c>
      <c r="H21" s="29"/>
      <c r="I21" s="29" t="s">
        <v>44</v>
      </c>
      <c r="J21" s="29"/>
      <c r="K21" s="29"/>
      <c r="L21" s="29"/>
      <c r="M21" s="29"/>
      <c r="N21" s="29"/>
      <c r="O21" s="29"/>
      <c r="P21" s="29"/>
      <c r="Q21" s="29"/>
      <c r="R21" s="48" t="s">
        <v>371</v>
      </c>
      <c r="S21" s="48" t="s">
        <v>371</v>
      </c>
      <c r="T21" s="29" t="s">
        <v>82</v>
      </c>
      <c r="U21" s="27">
        <f t="shared" si="0"/>
        <v>2</v>
      </c>
      <c r="V21" s="34" t="s">
        <v>566</v>
      </c>
      <c r="W21" s="34" t="s">
        <v>565</v>
      </c>
      <c r="X21" s="58" t="s">
        <v>47</v>
      </c>
      <c r="Y21" s="29" t="s">
        <v>486</v>
      </c>
      <c r="Z21" s="29"/>
      <c r="AA21" s="29"/>
      <c r="AB21" s="29" t="s">
        <v>532</v>
      </c>
      <c r="AC21" s="211" t="s">
        <v>83</v>
      </c>
      <c r="AD21" s="34"/>
      <c r="AE21" s="63"/>
      <c r="AF21" s="63"/>
      <c r="AG21" s="63"/>
      <c r="AH21" s="63"/>
      <c r="AI21" s="169" t="s">
        <v>540</v>
      </c>
      <c r="AJ21" s="170" t="s">
        <v>540</v>
      </c>
      <c r="AK21" s="122" t="s">
        <v>540</v>
      </c>
      <c r="AL21" s="104" t="s">
        <v>540</v>
      </c>
      <c r="AM21" s="105" t="s">
        <v>540</v>
      </c>
      <c r="AN21" s="105" t="s">
        <v>540</v>
      </c>
      <c r="AO21" s="106"/>
      <c r="AP21" s="107"/>
      <c r="AQ21" s="29"/>
      <c r="AR21" s="29"/>
      <c r="AS21" s="29"/>
      <c r="AT21" s="29"/>
      <c r="AU21" s="29"/>
      <c r="AV21" s="29"/>
      <c r="AW21" s="29"/>
      <c r="AX21" s="58" t="s">
        <v>44</v>
      </c>
      <c r="AY21" s="58" t="s">
        <v>44</v>
      </c>
      <c r="AZ21" s="45" t="s">
        <v>145</v>
      </c>
      <c r="BA21" s="29"/>
      <c r="BB21" s="29"/>
    </row>
    <row r="22" spans="1:54" s="22" customFormat="1" ht="12.75" x14ac:dyDescent="0.2">
      <c r="A22" s="33" t="s">
        <v>289</v>
      </c>
      <c r="B22" s="34"/>
      <c r="C22" s="29" t="s">
        <v>44</v>
      </c>
      <c r="D22" s="29" t="s">
        <v>44</v>
      </c>
      <c r="E22" s="29" t="s">
        <v>56</v>
      </c>
      <c r="F22" s="29" t="s">
        <v>44</v>
      </c>
      <c r="G22" s="29"/>
      <c r="H22" s="29"/>
      <c r="I22" s="29"/>
      <c r="J22" s="29"/>
      <c r="K22" s="29"/>
      <c r="L22" s="29" t="s">
        <v>44</v>
      </c>
      <c r="M22" s="29"/>
      <c r="N22" s="29"/>
      <c r="O22" s="29"/>
      <c r="P22" s="29"/>
      <c r="Q22" s="29"/>
      <c r="R22" s="48" t="s">
        <v>371</v>
      </c>
      <c r="S22" s="48" t="s">
        <v>371</v>
      </c>
      <c r="T22" s="29" t="s">
        <v>82</v>
      </c>
      <c r="U22" s="27">
        <f t="shared" si="0"/>
        <v>2</v>
      </c>
      <c r="V22" s="34" t="s">
        <v>566</v>
      </c>
      <c r="W22" s="34" t="s">
        <v>565</v>
      </c>
      <c r="X22" s="58" t="s">
        <v>47</v>
      </c>
      <c r="Y22" s="29" t="s">
        <v>486</v>
      </c>
      <c r="Z22" s="29"/>
      <c r="AA22" s="29"/>
      <c r="AB22" s="29" t="s">
        <v>532</v>
      </c>
      <c r="AC22" s="216" t="s">
        <v>85</v>
      </c>
      <c r="AD22" s="34"/>
      <c r="AE22" s="63"/>
      <c r="AF22" s="63"/>
      <c r="AG22" s="108" t="s">
        <v>540</v>
      </c>
      <c r="AH22" s="108" t="s">
        <v>540</v>
      </c>
      <c r="AI22" s="171" t="s">
        <v>540</v>
      </c>
      <c r="AJ22" s="172" t="s">
        <v>540</v>
      </c>
      <c r="AK22" s="109" t="s">
        <v>540</v>
      </c>
      <c r="AL22" s="106"/>
      <c r="AM22" s="106"/>
      <c r="AN22" s="106"/>
      <c r="AO22" s="106"/>
      <c r="AP22" s="107"/>
      <c r="AQ22" s="29"/>
      <c r="AR22" s="29"/>
      <c r="AS22" s="29"/>
      <c r="AT22" s="29"/>
      <c r="AU22" s="29"/>
      <c r="AV22" s="29"/>
      <c r="AW22" s="58" t="s">
        <v>44</v>
      </c>
      <c r="AX22" s="58" t="s">
        <v>44</v>
      </c>
      <c r="AY22" s="58" t="s">
        <v>44</v>
      </c>
      <c r="AZ22" s="29"/>
      <c r="BA22" s="29"/>
      <c r="BB22" s="29"/>
    </row>
    <row r="23" spans="1:54" s="22" customFormat="1" ht="12.75" x14ac:dyDescent="0.2">
      <c r="A23" s="33" t="s">
        <v>84</v>
      </c>
      <c r="B23" s="34"/>
      <c r="C23" s="29" t="s">
        <v>44</v>
      </c>
      <c r="D23" s="29"/>
      <c r="E23" s="29" t="s">
        <v>102</v>
      </c>
      <c r="F23" s="29" t="s">
        <v>81</v>
      </c>
      <c r="G23" s="29"/>
      <c r="H23" s="29"/>
      <c r="I23" s="29" t="s">
        <v>44</v>
      </c>
      <c r="J23" s="29"/>
      <c r="K23" s="29"/>
      <c r="L23" s="29"/>
      <c r="M23" s="29"/>
      <c r="N23" s="29"/>
      <c r="O23" s="29"/>
      <c r="P23" s="29"/>
      <c r="Q23" s="29"/>
      <c r="R23" s="48" t="s">
        <v>371</v>
      </c>
      <c r="S23" s="48" t="s">
        <v>371</v>
      </c>
      <c r="T23" s="29" t="s">
        <v>82</v>
      </c>
      <c r="U23" s="27">
        <f t="shared" si="0"/>
        <v>1</v>
      </c>
      <c r="V23" s="34" t="s">
        <v>565</v>
      </c>
      <c r="W23" s="34" t="s">
        <v>565</v>
      </c>
      <c r="X23" s="58" t="s">
        <v>47</v>
      </c>
      <c r="Y23" s="29" t="s">
        <v>486</v>
      </c>
      <c r="Z23" s="29"/>
      <c r="AA23" s="29"/>
      <c r="AB23" s="29" t="s">
        <v>532</v>
      </c>
      <c r="AC23" s="216" t="s">
        <v>85</v>
      </c>
      <c r="AD23" s="34"/>
      <c r="AE23" s="108" t="s">
        <v>540</v>
      </c>
      <c r="AF23" s="110" t="s">
        <v>540</v>
      </c>
      <c r="AG23" s="110" t="s">
        <v>540</v>
      </c>
      <c r="AH23" s="110" t="s">
        <v>540</v>
      </c>
      <c r="AI23" s="110" t="s">
        <v>540</v>
      </c>
      <c r="AJ23" s="111" t="s">
        <v>540</v>
      </c>
      <c r="AK23" s="105" t="s">
        <v>540</v>
      </c>
      <c r="AL23" s="106"/>
      <c r="AM23" s="106"/>
      <c r="AN23" s="106"/>
      <c r="AO23" s="106"/>
      <c r="AP23" s="112"/>
      <c r="AQ23" s="29"/>
      <c r="AR23" s="29"/>
      <c r="AS23" s="29"/>
      <c r="AT23" s="29"/>
      <c r="AU23" s="58" t="s">
        <v>44</v>
      </c>
      <c r="AV23" s="58" t="s">
        <v>44</v>
      </c>
      <c r="AW23" s="58" t="s">
        <v>44</v>
      </c>
      <c r="AX23" s="45" t="s">
        <v>145</v>
      </c>
      <c r="AY23" s="45" t="s">
        <v>145</v>
      </c>
      <c r="AZ23" s="29"/>
      <c r="BA23" s="29"/>
      <c r="BB23" s="29"/>
    </row>
    <row r="24" spans="1:54" s="22" customFormat="1" ht="25.5" x14ac:dyDescent="0.2">
      <c r="A24" s="33" t="s">
        <v>355</v>
      </c>
      <c r="B24" s="34" t="s">
        <v>356</v>
      </c>
      <c r="C24" s="29" t="s">
        <v>44</v>
      </c>
      <c r="D24" s="29" t="s">
        <v>44</v>
      </c>
      <c r="E24" s="29" t="s">
        <v>102</v>
      </c>
      <c r="F24" s="29" t="s">
        <v>44</v>
      </c>
      <c r="G24" s="29"/>
      <c r="H24" s="29" t="s">
        <v>44</v>
      </c>
      <c r="I24" s="29" t="s">
        <v>44</v>
      </c>
      <c r="J24" s="29"/>
      <c r="K24" s="29"/>
      <c r="L24" s="29"/>
      <c r="M24" s="29"/>
      <c r="N24" s="29"/>
      <c r="O24" s="29"/>
      <c r="P24" s="29"/>
      <c r="Q24" s="29"/>
      <c r="R24" s="48" t="s">
        <v>371</v>
      </c>
      <c r="S24" s="48" t="s">
        <v>371</v>
      </c>
      <c r="T24" s="29" t="s">
        <v>60</v>
      </c>
      <c r="U24" s="27">
        <f t="shared" si="0"/>
        <v>3</v>
      </c>
      <c r="V24" s="34" t="s">
        <v>565</v>
      </c>
      <c r="W24" s="34" t="s">
        <v>565</v>
      </c>
      <c r="X24" s="58" t="s">
        <v>47</v>
      </c>
      <c r="Y24" s="29" t="s">
        <v>486</v>
      </c>
      <c r="Z24" s="29"/>
      <c r="AA24" s="29"/>
      <c r="AB24" s="29" t="s">
        <v>532</v>
      </c>
      <c r="AC24" s="215" t="s">
        <v>551</v>
      </c>
      <c r="AD24" s="34"/>
      <c r="AE24" s="108" t="s">
        <v>540</v>
      </c>
      <c r="AF24" s="108" t="s">
        <v>540</v>
      </c>
      <c r="AG24" s="108" t="s">
        <v>540</v>
      </c>
      <c r="AH24" s="171" t="s">
        <v>540</v>
      </c>
      <c r="AI24" s="171" t="s">
        <v>540</v>
      </c>
      <c r="AJ24" s="172" t="s">
        <v>540</v>
      </c>
      <c r="AK24" s="109" t="s">
        <v>540</v>
      </c>
      <c r="AL24" s="109" t="s">
        <v>540</v>
      </c>
      <c r="AM24" s="109" t="s">
        <v>540</v>
      </c>
      <c r="AN24" s="109" t="s">
        <v>540</v>
      </c>
      <c r="AO24" s="109" t="s">
        <v>540</v>
      </c>
      <c r="AP24" s="114" t="s">
        <v>540</v>
      </c>
      <c r="AQ24" s="29"/>
      <c r="AR24" s="29"/>
      <c r="AS24" s="29"/>
      <c r="AT24" s="65"/>
      <c r="AU24" s="45" t="s">
        <v>145</v>
      </c>
      <c r="AV24" s="45" t="s">
        <v>145</v>
      </c>
      <c r="AW24" s="45" t="s">
        <v>145</v>
      </c>
      <c r="AX24" s="45" t="s">
        <v>145</v>
      </c>
      <c r="AY24" s="45" t="s">
        <v>145</v>
      </c>
      <c r="AZ24" s="29"/>
      <c r="BA24" s="29"/>
      <c r="BB24" s="29"/>
    </row>
    <row r="25" spans="1:54" s="22" customFormat="1" ht="25.5" x14ac:dyDescent="0.2">
      <c r="A25" s="33" t="s">
        <v>86</v>
      </c>
      <c r="B25" s="34" t="s">
        <v>583</v>
      </c>
      <c r="C25" s="29" t="s">
        <v>44</v>
      </c>
      <c r="D25" s="29" t="s">
        <v>44</v>
      </c>
      <c r="E25" s="29" t="s">
        <v>102</v>
      </c>
      <c r="F25" s="29" t="s">
        <v>81</v>
      </c>
      <c r="G25" s="29"/>
      <c r="H25" s="29"/>
      <c r="I25" s="29" t="s">
        <v>44</v>
      </c>
      <c r="J25" s="29" t="s">
        <v>44</v>
      </c>
      <c r="K25" s="29"/>
      <c r="L25" s="29" t="s">
        <v>44</v>
      </c>
      <c r="M25" s="29" t="s">
        <v>44</v>
      </c>
      <c r="N25" s="29"/>
      <c r="O25" s="29"/>
      <c r="P25" s="29"/>
      <c r="Q25" s="29"/>
      <c r="R25" s="48" t="s">
        <v>371</v>
      </c>
      <c r="S25" s="44" t="s">
        <v>155</v>
      </c>
      <c r="T25" s="29" t="s">
        <v>82</v>
      </c>
      <c r="U25" s="27">
        <f t="shared" si="0"/>
        <v>4</v>
      </c>
      <c r="V25" s="34" t="s">
        <v>565</v>
      </c>
      <c r="W25" s="34" t="s">
        <v>565</v>
      </c>
      <c r="X25" s="58" t="s">
        <v>47</v>
      </c>
      <c r="Y25" s="29" t="s">
        <v>486</v>
      </c>
      <c r="Z25" s="29"/>
      <c r="AA25" s="29"/>
      <c r="AB25" s="29" t="s">
        <v>532</v>
      </c>
      <c r="AC25" s="224" t="s">
        <v>87</v>
      </c>
      <c r="AD25" s="34"/>
      <c r="AE25" s="108" t="s">
        <v>540</v>
      </c>
      <c r="AF25" s="108" t="s">
        <v>540</v>
      </c>
      <c r="AG25" s="108" t="s">
        <v>540</v>
      </c>
      <c r="AH25" s="171" t="s">
        <v>540</v>
      </c>
      <c r="AI25" s="171" t="s">
        <v>540</v>
      </c>
      <c r="AJ25" s="172" t="s">
        <v>540</v>
      </c>
      <c r="AK25" s="105" t="s">
        <v>540</v>
      </c>
      <c r="AL25" s="105" t="s">
        <v>540</v>
      </c>
      <c r="AM25" s="105" t="s">
        <v>540</v>
      </c>
      <c r="AN25" s="105" t="s">
        <v>540</v>
      </c>
      <c r="AO25" s="105" t="s">
        <v>540</v>
      </c>
      <c r="AP25" s="115" t="s">
        <v>540</v>
      </c>
      <c r="AQ25" s="29"/>
      <c r="AR25" s="29"/>
      <c r="AS25" s="29"/>
      <c r="AT25" s="29"/>
      <c r="AU25" s="45" t="s">
        <v>145</v>
      </c>
      <c r="AV25" s="45" t="s">
        <v>145</v>
      </c>
      <c r="AW25" s="45" t="s">
        <v>145</v>
      </c>
      <c r="AX25" s="45" t="s">
        <v>145</v>
      </c>
      <c r="AY25" s="45" t="s">
        <v>145</v>
      </c>
      <c r="AZ25" s="29"/>
      <c r="BA25" s="29"/>
      <c r="BB25" s="29"/>
    </row>
    <row r="26" spans="1:54" s="100" customFormat="1" ht="12.75" x14ac:dyDescent="0.2">
      <c r="A26" s="33" t="s">
        <v>88</v>
      </c>
      <c r="B26" s="34" t="s">
        <v>311</v>
      </c>
      <c r="C26" s="29" t="s">
        <v>44</v>
      </c>
      <c r="D26" s="29" t="s">
        <v>44</v>
      </c>
      <c r="E26" s="29" t="s">
        <v>56</v>
      </c>
      <c r="F26" s="29" t="s">
        <v>44</v>
      </c>
      <c r="G26" s="29"/>
      <c r="H26" s="29" t="s">
        <v>44</v>
      </c>
      <c r="I26" s="29" t="s">
        <v>44</v>
      </c>
      <c r="J26" s="29"/>
      <c r="K26" s="29"/>
      <c r="L26" s="29"/>
      <c r="M26" s="29"/>
      <c r="N26" s="29"/>
      <c r="O26" s="29"/>
      <c r="P26" s="29"/>
      <c r="Q26" s="29"/>
      <c r="R26" s="48" t="s">
        <v>371</v>
      </c>
      <c r="S26" s="48" t="s">
        <v>371</v>
      </c>
      <c r="T26" s="29" t="s">
        <v>60</v>
      </c>
      <c r="U26" s="27">
        <f t="shared" si="0"/>
        <v>3</v>
      </c>
      <c r="V26" s="34" t="s">
        <v>567</v>
      </c>
      <c r="W26" s="34" t="s">
        <v>565</v>
      </c>
      <c r="X26" s="58" t="s">
        <v>47</v>
      </c>
      <c r="Y26" s="29" t="s">
        <v>486</v>
      </c>
      <c r="Z26" s="29"/>
      <c r="AA26" s="29"/>
      <c r="AB26" s="29" t="s">
        <v>532</v>
      </c>
      <c r="AC26" s="216" t="s">
        <v>85</v>
      </c>
      <c r="AD26" s="33"/>
      <c r="AE26" s="116" t="s">
        <v>540</v>
      </c>
      <c r="AF26" s="116" t="s">
        <v>540</v>
      </c>
      <c r="AG26" s="116" t="s">
        <v>540</v>
      </c>
      <c r="AH26" s="116" t="s">
        <v>540</v>
      </c>
      <c r="AI26" s="116" t="s">
        <v>540</v>
      </c>
      <c r="AJ26" s="96" t="s">
        <v>540</v>
      </c>
      <c r="AK26" s="97" t="s">
        <v>540</v>
      </c>
      <c r="AL26" s="97" t="s">
        <v>540</v>
      </c>
      <c r="AM26" s="97" t="s">
        <v>540</v>
      </c>
      <c r="AN26" s="97" t="s">
        <v>540</v>
      </c>
      <c r="AO26" s="97" t="s">
        <v>540</v>
      </c>
      <c r="AP26" s="99" t="s">
        <v>540</v>
      </c>
      <c r="AQ26" s="66"/>
      <c r="AR26" s="66"/>
      <c r="AS26" s="66"/>
      <c r="AT26" s="66"/>
      <c r="AU26" s="45" t="s">
        <v>145</v>
      </c>
      <c r="AV26" s="45" t="s">
        <v>145</v>
      </c>
      <c r="AW26" s="45" t="s">
        <v>145</v>
      </c>
      <c r="AX26" s="45" t="s">
        <v>145</v>
      </c>
      <c r="AY26" s="45" t="s">
        <v>145</v>
      </c>
      <c r="AZ26" s="66"/>
      <c r="BA26" s="66"/>
      <c r="BB26" s="66"/>
    </row>
    <row r="27" spans="1:54" s="22" customFormat="1" ht="25.5" hidden="1" x14ac:dyDescent="0.2">
      <c r="A27" s="33" t="s">
        <v>89</v>
      </c>
      <c r="B27" s="34" t="s">
        <v>380</v>
      </c>
      <c r="C27" s="29"/>
      <c r="D27" s="29" t="s">
        <v>44</v>
      </c>
      <c r="E27" s="29" t="s">
        <v>231</v>
      </c>
      <c r="F27" s="29"/>
      <c r="G27" s="29"/>
      <c r="H27" s="29"/>
      <c r="I27" s="29"/>
      <c r="J27" s="29"/>
      <c r="K27" s="29" t="s">
        <v>44</v>
      </c>
      <c r="L27" s="29" t="s">
        <v>44</v>
      </c>
      <c r="M27" s="29" t="s">
        <v>44</v>
      </c>
      <c r="N27" s="29" t="s">
        <v>44</v>
      </c>
      <c r="O27" s="29" t="s">
        <v>44</v>
      </c>
      <c r="P27" s="29" t="s">
        <v>44</v>
      </c>
      <c r="Q27" s="29" t="s">
        <v>44</v>
      </c>
      <c r="R27" s="53" t="s">
        <v>67</v>
      </c>
      <c r="S27" s="50" t="s">
        <v>52</v>
      </c>
      <c r="T27" s="29" t="s">
        <v>60</v>
      </c>
      <c r="U27" s="27">
        <f t="shared" si="0"/>
        <v>7</v>
      </c>
      <c r="V27" s="34" t="s">
        <v>79</v>
      </c>
      <c r="W27" s="34" t="s">
        <v>539</v>
      </c>
      <c r="X27" s="58" t="s">
        <v>47</v>
      </c>
      <c r="Y27" s="29" t="s">
        <v>486</v>
      </c>
      <c r="Z27" s="29"/>
      <c r="AA27" s="29" t="s">
        <v>526</v>
      </c>
      <c r="AB27" s="29"/>
      <c r="AC27" s="44" t="s">
        <v>162</v>
      </c>
      <c r="AD27" s="34"/>
      <c r="AE27" s="29"/>
      <c r="AF27" s="29"/>
      <c r="AG27" s="29"/>
      <c r="AH27" s="29"/>
      <c r="AI27" s="29"/>
      <c r="AJ27" s="60"/>
      <c r="AK27" s="91" t="s">
        <v>540</v>
      </c>
      <c r="AL27" s="21"/>
      <c r="AM27" s="21"/>
      <c r="AN27" s="21"/>
      <c r="AO27" s="21"/>
      <c r="AP27" s="75"/>
      <c r="AQ27" s="29"/>
      <c r="AR27" s="58" t="s">
        <v>44</v>
      </c>
      <c r="AS27" s="58" t="s">
        <v>44</v>
      </c>
      <c r="AT27" s="29"/>
      <c r="AU27" s="29"/>
      <c r="AV27" s="29"/>
      <c r="AW27" s="29"/>
      <c r="AX27" s="29"/>
      <c r="AY27" s="29"/>
      <c r="AZ27" s="29"/>
      <c r="BA27" s="29"/>
      <c r="BB27" s="29"/>
    </row>
    <row r="28" spans="1:54" s="22" customFormat="1" ht="25.5" hidden="1" x14ac:dyDescent="0.2">
      <c r="A28" s="33" t="s">
        <v>90</v>
      </c>
      <c r="B28" s="34" t="s">
        <v>316</v>
      </c>
      <c r="C28" s="29"/>
      <c r="D28" s="29" t="s">
        <v>44</v>
      </c>
      <c r="E28" s="29" t="s">
        <v>51</v>
      </c>
      <c r="F28" s="29"/>
      <c r="G28" s="29"/>
      <c r="H28" s="29"/>
      <c r="I28" s="29"/>
      <c r="J28" s="29"/>
      <c r="K28" s="29"/>
      <c r="L28" s="29" t="s">
        <v>44</v>
      </c>
      <c r="M28" s="29"/>
      <c r="N28" s="29"/>
      <c r="O28" s="29" t="s">
        <v>44</v>
      </c>
      <c r="P28" s="29"/>
      <c r="Q28" s="29"/>
      <c r="R28" s="54" t="s">
        <v>91</v>
      </c>
      <c r="S28" s="50" t="s">
        <v>52</v>
      </c>
      <c r="T28" s="29" t="s">
        <v>60</v>
      </c>
      <c r="U28" s="27">
        <f t="shared" si="0"/>
        <v>2</v>
      </c>
      <c r="V28" s="34" t="s">
        <v>539</v>
      </c>
      <c r="W28" s="34" t="s">
        <v>539</v>
      </c>
      <c r="X28" s="58" t="s">
        <v>47</v>
      </c>
      <c r="Y28" s="29" t="s">
        <v>486</v>
      </c>
      <c r="Z28" s="29"/>
      <c r="AA28" s="29" t="s">
        <v>379</v>
      </c>
      <c r="AB28" s="29"/>
      <c r="AC28" s="194" t="s">
        <v>104</v>
      </c>
      <c r="AD28" s="34"/>
      <c r="AE28" s="29"/>
      <c r="AF28" s="29"/>
      <c r="AG28" s="29"/>
      <c r="AH28" s="29"/>
      <c r="AI28" s="29"/>
      <c r="AJ28" s="60"/>
      <c r="AK28" s="21"/>
      <c r="AL28" s="21"/>
      <c r="AM28" s="91" t="s">
        <v>540</v>
      </c>
      <c r="AN28" s="91" t="s">
        <v>540</v>
      </c>
      <c r="AO28" s="91" t="s">
        <v>540</v>
      </c>
      <c r="AP28" s="103" t="s">
        <v>540</v>
      </c>
      <c r="AQ28" s="58" t="s">
        <v>44</v>
      </c>
      <c r="AR28" s="58" t="s">
        <v>44</v>
      </c>
      <c r="AS28" s="58" t="s">
        <v>44</v>
      </c>
      <c r="AT28" s="29"/>
      <c r="AU28" s="29"/>
      <c r="AV28" s="29"/>
      <c r="AW28" s="29"/>
      <c r="AX28" s="29"/>
      <c r="AY28" s="29"/>
      <c r="AZ28" s="58" t="s">
        <v>44</v>
      </c>
      <c r="BA28" s="58" t="s">
        <v>44</v>
      </c>
      <c r="BB28" s="58" t="s">
        <v>44</v>
      </c>
    </row>
    <row r="29" spans="1:54" s="22" customFormat="1" ht="25.5" hidden="1" x14ac:dyDescent="0.2">
      <c r="A29" s="33" t="s">
        <v>381</v>
      </c>
      <c r="B29" s="34" t="s">
        <v>317</v>
      </c>
      <c r="C29" s="29"/>
      <c r="D29" s="29"/>
      <c r="E29" s="29" t="s">
        <v>231</v>
      </c>
      <c r="F29" s="29"/>
      <c r="G29" s="29"/>
      <c r="H29" s="29"/>
      <c r="I29" s="29"/>
      <c r="J29" s="29"/>
      <c r="K29" s="29"/>
      <c r="L29" s="29" t="s">
        <v>44</v>
      </c>
      <c r="M29" s="29" t="s">
        <v>44</v>
      </c>
      <c r="N29" s="29" t="s">
        <v>44</v>
      </c>
      <c r="O29" s="29"/>
      <c r="P29" s="29"/>
      <c r="Q29" s="29"/>
      <c r="R29" s="46" t="s">
        <v>52</v>
      </c>
      <c r="S29" s="50" t="s">
        <v>52</v>
      </c>
      <c r="T29" s="29" t="s">
        <v>57</v>
      </c>
      <c r="U29" s="27">
        <f t="shared" si="0"/>
        <v>3</v>
      </c>
      <c r="V29" s="34" t="s">
        <v>539</v>
      </c>
      <c r="W29" s="34" t="s">
        <v>539</v>
      </c>
      <c r="X29" s="58" t="s">
        <v>47</v>
      </c>
      <c r="Y29" s="29" t="s">
        <v>488</v>
      </c>
      <c r="Z29" s="29"/>
      <c r="AA29" s="29" t="s">
        <v>526</v>
      </c>
      <c r="AB29" s="29"/>
      <c r="AC29" s="44" t="s">
        <v>162</v>
      </c>
      <c r="AD29" s="34"/>
      <c r="AE29" s="29"/>
      <c r="AF29" s="29"/>
      <c r="AG29" s="29"/>
      <c r="AH29" s="29"/>
      <c r="AI29" s="29"/>
      <c r="AJ29" s="90" t="s">
        <v>540</v>
      </c>
      <c r="AK29" s="91" t="s">
        <v>540</v>
      </c>
      <c r="AL29" s="91" t="s">
        <v>540</v>
      </c>
      <c r="AM29" s="21"/>
      <c r="AN29" s="21"/>
      <c r="AO29" s="21"/>
      <c r="AP29" s="75"/>
      <c r="AQ29" s="29"/>
      <c r="AR29" s="29"/>
      <c r="AS29" s="29"/>
      <c r="AT29" s="29"/>
      <c r="AU29" s="29"/>
      <c r="AV29" s="29"/>
      <c r="AW29" s="29"/>
      <c r="AX29" s="29"/>
      <c r="AY29" s="58" t="s">
        <v>44</v>
      </c>
      <c r="AZ29" s="58" t="s">
        <v>44</v>
      </c>
      <c r="BA29" s="58" t="s">
        <v>44</v>
      </c>
      <c r="BB29" s="29"/>
    </row>
    <row r="30" spans="1:54" s="22" customFormat="1" ht="25.5" hidden="1" x14ac:dyDescent="0.2">
      <c r="A30" s="33" t="s">
        <v>92</v>
      </c>
      <c r="B30" s="34" t="s">
        <v>318</v>
      </c>
      <c r="C30" s="29" t="s">
        <v>383</v>
      </c>
      <c r="D30" s="29" t="s">
        <v>383</v>
      </c>
      <c r="E30" s="29" t="s">
        <v>231</v>
      </c>
      <c r="F30" s="29"/>
      <c r="G30" s="29"/>
      <c r="H30" s="29"/>
      <c r="I30" s="29"/>
      <c r="J30" s="29"/>
      <c r="K30" s="29"/>
      <c r="L30" s="29" t="s">
        <v>44</v>
      </c>
      <c r="M30" s="29" t="s">
        <v>44</v>
      </c>
      <c r="N30" s="29" t="s">
        <v>44</v>
      </c>
      <c r="O30" s="29" t="s">
        <v>44</v>
      </c>
      <c r="P30" s="29"/>
      <c r="Q30" s="29" t="s">
        <v>44</v>
      </c>
      <c r="R30" s="46" t="s">
        <v>52</v>
      </c>
      <c r="S30" s="53" t="s">
        <v>67</v>
      </c>
      <c r="T30" s="29" t="s">
        <v>57</v>
      </c>
      <c r="U30" s="27">
        <f t="shared" si="0"/>
        <v>5</v>
      </c>
      <c r="V30" s="34" t="s">
        <v>539</v>
      </c>
      <c r="W30" s="34" t="s">
        <v>79</v>
      </c>
      <c r="X30" s="58" t="s">
        <v>47</v>
      </c>
      <c r="Y30" s="29"/>
      <c r="Z30" s="29"/>
      <c r="AA30" s="29" t="s">
        <v>379</v>
      </c>
      <c r="AB30" s="29"/>
      <c r="AC30" s="200" t="s">
        <v>382</v>
      </c>
      <c r="AD30" s="34"/>
      <c r="AE30" s="29"/>
      <c r="AF30" s="29"/>
      <c r="AG30" s="29"/>
      <c r="AH30" s="29"/>
      <c r="AI30" s="35" t="s">
        <v>540</v>
      </c>
      <c r="AJ30" s="90" t="s">
        <v>540</v>
      </c>
      <c r="AK30" s="91" t="s">
        <v>540</v>
      </c>
      <c r="AL30" s="91" t="s">
        <v>540</v>
      </c>
      <c r="AM30" s="91" t="s">
        <v>540</v>
      </c>
      <c r="AN30" s="21"/>
      <c r="AO30" s="21"/>
      <c r="AP30" s="75"/>
      <c r="AQ30" s="29"/>
      <c r="AR30" s="29"/>
      <c r="AS30" s="29"/>
      <c r="AT30" s="29"/>
      <c r="AU30" s="29"/>
      <c r="AV30" s="29"/>
      <c r="AW30" s="29"/>
      <c r="AX30" s="29"/>
      <c r="AY30" s="29"/>
      <c r="AZ30" s="29"/>
      <c r="BA30" s="29"/>
      <c r="BB30" s="29"/>
    </row>
    <row r="31" spans="1:54" s="22" customFormat="1" ht="25.5" hidden="1" x14ac:dyDescent="0.2">
      <c r="A31" s="33" t="s">
        <v>93</v>
      </c>
      <c r="B31" s="34" t="s">
        <v>319</v>
      </c>
      <c r="C31" s="29"/>
      <c r="D31" s="29" t="s">
        <v>44</v>
      </c>
      <c r="E31" s="29" t="s">
        <v>308</v>
      </c>
      <c r="F31" s="29"/>
      <c r="G31" s="29"/>
      <c r="H31" s="29"/>
      <c r="I31" s="29"/>
      <c r="J31" s="29"/>
      <c r="K31" s="29"/>
      <c r="L31" s="29" t="s">
        <v>44</v>
      </c>
      <c r="M31" s="29" t="s">
        <v>44</v>
      </c>
      <c r="N31" s="29" t="s">
        <v>44</v>
      </c>
      <c r="O31" s="29"/>
      <c r="P31" s="29" t="s">
        <v>44</v>
      </c>
      <c r="Q31" s="29" t="s">
        <v>44</v>
      </c>
      <c r="R31" s="50" t="s">
        <v>52</v>
      </c>
      <c r="S31" s="44" t="s">
        <v>155</v>
      </c>
      <c r="T31" s="29" t="s">
        <v>82</v>
      </c>
      <c r="U31" s="27">
        <f t="shared" si="0"/>
        <v>5</v>
      </c>
      <c r="V31" s="34" t="s">
        <v>539</v>
      </c>
      <c r="W31" s="34" t="s">
        <v>539</v>
      </c>
      <c r="X31" s="58" t="s">
        <v>47</v>
      </c>
      <c r="Y31" s="29" t="s">
        <v>58</v>
      </c>
      <c r="Z31" s="29"/>
      <c r="AA31" s="29" t="s">
        <v>526</v>
      </c>
      <c r="AB31" s="29"/>
      <c r="AC31" s="219" t="s">
        <v>117</v>
      </c>
      <c r="AD31" s="34"/>
      <c r="AE31" s="110" t="s">
        <v>540</v>
      </c>
      <c r="AF31" s="108" t="s">
        <v>540</v>
      </c>
      <c r="AG31" s="63"/>
      <c r="AH31" s="63"/>
      <c r="AI31" s="63"/>
      <c r="AJ31" s="117"/>
      <c r="AK31" s="106"/>
      <c r="AL31" s="106"/>
      <c r="AM31" s="106"/>
      <c r="AN31" s="106"/>
      <c r="AO31" s="106"/>
      <c r="AP31" s="114" t="s">
        <v>540</v>
      </c>
      <c r="AQ31" s="58" t="s">
        <v>44</v>
      </c>
      <c r="AR31" s="58" t="s">
        <v>44</v>
      </c>
      <c r="AS31" s="29"/>
      <c r="AT31" s="29"/>
      <c r="AU31" s="29"/>
      <c r="AV31" s="29"/>
      <c r="AW31" s="29"/>
      <c r="AX31" s="29"/>
      <c r="AY31" s="29"/>
      <c r="AZ31" s="29"/>
      <c r="BA31" s="29"/>
      <c r="BB31" s="29"/>
    </row>
    <row r="32" spans="1:54" s="22" customFormat="1" ht="25.5" x14ac:dyDescent="0.2">
      <c r="A32" s="33" t="s">
        <v>94</v>
      </c>
      <c r="B32" s="34" t="s">
        <v>95</v>
      </c>
      <c r="C32" s="29" t="s">
        <v>44</v>
      </c>
      <c r="D32" s="29" t="s">
        <v>44</v>
      </c>
      <c r="E32" s="29" t="s">
        <v>293</v>
      </c>
      <c r="F32" s="29" t="s">
        <v>44</v>
      </c>
      <c r="G32" s="29" t="s">
        <v>44</v>
      </c>
      <c r="H32" s="29"/>
      <c r="I32" s="29" t="s">
        <v>44</v>
      </c>
      <c r="J32" s="29" t="s">
        <v>44</v>
      </c>
      <c r="K32" s="29" t="s">
        <v>44</v>
      </c>
      <c r="L32" s="29" t="s">
        <v>44</v>
      </c>
      <c r="M32" s="29" t="s">
        <v>44</v>
      </c>
      <c r="N32" s="29"/>
      <c r="O32" s="29"/>
      <c r="P32" s="29"/>
      <c r="Q32" s="29"/>
      <c r="R32" s="48" t="s">
        <v>371</v>
      </c>
      <c r="S32" s="48" t="s">
        <v>371</v>
      </c>
      <c r="T32" s="29" t="s">
        <v>46</v>
      </c>
      <c r="U32" s="27">
        <f t="shared" si="0"/>
        <v>7</v>
      </c>
      <c r="V32" s="34" t="s">
        <v>566</v>
      </c>
      <c r="W32" s="34" t="s">
        <v>537</v>
      </c>
      <c r="X32" s="44" t="s">
        <v>96</v>
      </c>
      <c r="Y32" s="29" t="s">
        <v>486</v>
      </c>
      <c r="Z32" s="29"/>
      <c r="AA32" s="29" t="s">
        <v>363</v>
      </c>
      <c r="AB32" s="29" t="s">
        <v>570</v>
      </c>
      <c r="AC32" s="224" t="s">
        <v>87</v>
      </c>
      <c r="AD32" s="34"/>
      <c r="AE32" s="29"/>
      <c r="AF32" s="29"/>
      <c r="AG32" s="29"/>
      <c r="AH32" s="29"/>
      <c r="AI32" s="29"/>
      <c r="AJ32" s="93" t="s">
        <v>540</v>
      </c>
      <c r="AK32" s="95" t="s">
        <v>540</v>
      </c>
      <c r="AL32" s="23" t="s">
        <v>540</v>
      </c>
      <c r="AM32" s="118" t="s">
        <v>540</v>
      </c>
      <c r="AN32" s="23" t="s">
        <v>540</v>
      </c>
      <c r="AO32" s="23" t="s">
        <v>540</v>
      </c>
      <c r="AP32" s="75"/>
      <c r="AQ32" s="29"/>
      <c r="AR32" s="29"/>
      <c r="AS32" s="29"/>
      <c r="AT32" s="29"/>
      <c r="AU32" s="29"/>
      <c r="AV32" s="29"/>
      <c r="AW32" s="29"/>
      <c r="AX32" s="29"/>
      <c r="AY32" s="58" t="s">
        <v>392</v>
      </c>
      <c r="AZ32" s="58" t="s">
        <v>44</v>
      </c>
      <c r="BA32" s="58" t="s">
        <v>44</v>
      </c>
      <c r="BB32" s="58" t="s">
        <v>44</v>
      </c>
    </row>
    <row r="33" spans="1:55" s="22" customFormat="1" ht="25.5" hidden="1" x14ac:dyDescent="0.2">
      <c r="A33" s="33" t="s">
        <v>97</v>
      </c>
      <c r="B33" s="34" t="s">
        <v>320</v>
      </c>
      <c r="C33" s="29"/>
      <c r="D33" s="29" t="s">
        <v>44</v>
      </c>
      <c r="E33" s="29" t="s">
        <v>56</v>
      </c>
      <c r="F33" s="29"/>
      <c r="G33" s="29"/>
      <c r="H33" s="29"/>
      <c r="I33" s="29"/>
      <c r="J33" s="29"/>
      <c r="K33" s="29" t="s">
        <v>44</v>
      </c>
      <c r="L33" s="29"/>
      <c r="M33" s="29"/>
      <c r="N33" s="29"/>
      <c r="O33" s="29" t="s">
        <v>44</v>
      </c>
      <c r="P33" s="29"/>
      <c r="Q33" s="29"/>
      <c r="R33" s="48" t="s">
        <v>371</v>
      </c>
      <c r="S33" s="48" t="s">
        <v>371</v>
      </c>
      <c r="T33" s="29" t="s">
        <v>53</v>
      </c>
      <c r="U33" s="27">
        <f t="shared" si="0"/>
        <v>2</v>
      </c>
      <c r="V33" s="34" t="s">
        <v>539</v>
      </c>
      <c r="W33" s="34" t="s">
        <v>539</v>
      </c>
      <c r="X33" s="44" t="s">
        <v>96</v>
      </c>
      <c r="Y33" s="29" t="s">
        <v>486</v>
      </c>
      <c r="Z33" s="29"/>
      <c r="AA33" s="29" t="s">
        <v>363</v>
      </c>
      <c r="AB33" s="29" t="s">
        <v>572</v>
      </c>
      <c r="AC33" s="206" t="s">
        <v>48</v>
      </c>
      <c r="AD33" s="34"/>
      <c r="AE33" s="119" t="s">
        <v>540</v>
      </c>
      <c r="AF33" s="119" t="s">
        <v>540</v>
      </c>
      <c r="AG33" s="35" t="s">
        <v>540</v>
      </c>
      <c r="AH33" s="29"/>
      <c r="AI33" s="29"/>
      <c r="AJ33" s="60"/>
      <c r="AK33" s="21"/>
      <c r="AL33" s="21"/>
      <c r="AM33" s="21"/>
      <c r="AN33" s="79" t="s">
        <v>540</v>
      </c>
      <c r="AO33" s="120" t="s">
        <v>540</v>
      </c>
      <c r="AP33" s="121" t="s">
        <v>540</v>
      </c>
      <c r="AQ33" s="58" t="s">
        <v>44</v>
      </c>
      <c r="AR33" s="58" t="s">
        <v>44</v>
      </c>
      <c r="AS33" s="58" t="s">
        <v>44</v>
      </c>
      <c r="AT33" s="58" t="s">
        <v>44</v>
      </c>
      <c r="AU33" s="58" t="s">
        <v>44</v>
      </c>
      <c r="AV33" s="58" t="s">
        <v>44</v>
      </c>
      <c r="AW33" s="58" t="s">
        <v>44</v>
      </c>
      <c r="AX33" s="58" t="s">
        <v>44</v>
      </c>
      <c r="AY33" s="58" t="s">
        <v>44</v>
      </c>
      <c r="AZ33" s="58" t="s">
        <v>44</v>
      </c>
      <c r="BA33" s="58" t="s">
        <v>44</v>
      </c>
      <c r="BB33" s="58" t="s">
        <v>44</v>
      </c>
    </row>
    <row r="34" spans="1:55" s="22" customFormat="1" ht="25.5" x14ac:dyDescent="0.2">
      <c r="A34" s="33" t="s">
        <v>98</v>
      </c>
      <c r="B34" s="34"/>
      <c r="C34" s="29" t="s">
        <v>44</v>
      </c>
      <c r="D34" s="29" t="s">
        <v>44</v>
      </c>
      <c r="E34" s="29" t="s">
        <v>56</v>
      </c>
      <c r="F34" s="29" t="s">
        <v>44</v>
      </c>
      <c r="G34" s="29"/>
      <c r="H34" s="29"/>
      <c r="I34" s="29" t="s">
        <v>44</v>
      </c>
      <c r="J34" s="29" t="s">
        <v>44</v>
      </c>
      <c r="K34" s="29"/>
      <c r="L34" s="29" t="s">
        <v>44</v>
      </c>
      <c r="M34" s="29" t="s">
        <v>44</v>
      </c>
      <c r="N34" s="29"/>
      <c r="O34" s="29"/>
      <c r="P34" s="29"/>
      <c r="Q34" s="29"/>
      <c r="R34" s="48" t="s">
        <v>371</v>
      </c>
      <c r="S34" s="48" t="s">
        <v>371</v>
      </c>
      <c r="T34" s="29" t="s">
        <v>60</v>
      </c>
      <c r="U34" s="27">
        <f t="shared" si="0"/>
        <v>5</v>
      </c>
      <c r="V34" s="34" t="s">
        <v>566</v>
      </c>
      <c r="W34" s="34" t="s">
        <v>537</v>
      </c>
      <c r="X34" s="44" t="s">
        <v>96</v>
      </c>
      <c r="Y34" s="29" t="s">
        <v>486</v>
      </c>
      <c r="Z34" s="29"/>
      <c r="AA34" s="29" t="s">
        <v>390</v>
      </c>
      <c r="AB34" s="29" t="s">
        <v>572</v>
      </c>
      <c r="AC34" s="226" t="s">
        <v>99</v>
      </c>
      <c r="AD34" s="34"/>
      <c r="AE34" s="29"/>
      <c r="AF34" s="29"/>
      <c r="AG34" s="29"/>
      <c r="AH34" s="55" t="s">
        <v>540</v>
      </c>
      <c r="AI34" s="56" t="s">
        <v>540</v>
      </c>
      <c r="AJ34" s="93" t="s">
        <v>540</v>
      </c>
      <c r="AK34" s="95" t="s">
        <v>540</v>
      </c>
      <c r="AL34" s="95" t="s">
        <v>540</v>
      </c>
      <c r="AM34" s="23" t="s">
        <v>540</v>
      </c>
      <c r="AN34" s="21"/>
      <c r="AO34" s="21"/>
      <c r="AP34" s="75"/>
      <c r="AQ34" s="29"/>
      <c r="AR34" s="29"/>
      <c r="AS34" s="29"/>
      <c r="AT34" s="29"/>
      <c r="AU34" s="29"/>
      <c r="AV34" s="29"/>
      <c r="AW34" s="29"/>
      <c r="AX34" s="29"/>
      <c r="AY34" s="58" t="s">
        <v>44</v>
      </c>
      <c r="AZ34" s="58" t="s">
        <v>44</v>
      </c>
      <c r="BA34" s="58" t="s">
        <v>44</v>
      </c>
      <c r="BB34" s="58" t="s">
        <v>44</v>
      </c>
    </row>
    <row r="35" spans="1:55" s="22" customFormat="1" ht="25.5" x14ac:dyDescent="0.2">
      <c r="A35" s="33" t="s">
        <v>100</v>
      </c>
      <c r="B35" s="34" t="s">
        <v>101</v>
      </c>
      <c r="C35" s="29" t="s">
        <v>44</v>
      </c>
      <c r="D35" s="29" t="s">
        <v>44</v>
      </c>
      <c r="E35" s="29" t="s">
        <v>102</v>
      </c>
      <c r="F35" s="29" t="s">
        <v>44</v>
      </c>
      <c r="G35" s="29"/>
      <c r="H35" s="29"/>
      <c r="I35" s="29" t="s">
        <v>44</v>
      </c>
      <c r="J35" s="29"/>
      <c r="K35" s="29"/>
      <c r="L35" s="29"/>
      <c r="M35" s="29"/>
      <c r="N35" s="29"/>
      <c r="O35" s="29"/>
      <c r="P35" s="29"/>
      <c r="Q35" s="29"/>
      <c r="R35" s="48" t="s">
        <v>371</v>
      </c>
      <c r="S35" s="48" t="s">
        <v>371</v>
      </c>
      <c r="T35" s="29" t="s">
        <v>53</v>
      </c>
      <c r="U35" s="27">
        <f t="shared" si="0"/>
        <v>2</v>
      </c>
      <c r="V35" s="34" t="s">
        <v>539</v>
      </c>
      <c r="W35" s="34" t="s">
        <v>539</v>
      </c>
      <c r="X35" s="44" t="s">
        <v>96</v>
      </c>
      <c r="Y35" s="29" t="s">
        <v>486</v>
      </c>
      <c r="Z35" s="29" t="s">
        <v>44</v>
      </c>
      <c r="AA35" s="29" t="s">
        <v>390</v>
      </c>
      <c r="AB35" s="29" t="s">
        <v>572</v>
      </c>
      <c r="AC35" s="206" t="s">
        <v>48</v>
      </c>
      <c r="AD35" s="34"/>
      <c r="AE35" s="29"/>
      <c r="AF35" s="29"/>
      <c r="AG35" s="29"/>
      <c r="AH35" s="29"/>
      <c r="AI35" s="29"/>
      <c r="AJ35" s="60"/>
      <c r="AK35" s="21"/>
      <c r="AL35" s="91" t="s">
        <v>540</v>
      </c>
      <c r="AM35" s="23" t="s">
        <v>540</v>
      </c>
      <c r="AN35" s="95" t="s">
        <v>540</v>
      </c>
      <c r="AO35" s="23" t="s">
        <v>540</v>
      </c>
      <c r="AP35" s="92" t="s">
        <v>540</v>
      </c>
      <c r="AQ35" s="29"/>
      <c r="AR35" s="29"/>
      <c r="AS35" s="29"/>
      <c r="AT35" s="29"/>
      <c r="AU35" s="29"/>
      <c r="AV35" s="29"/>
      <c r="AW35" s="29"/>
      <c r="AX35" s="58" t="s">
        <v>44</v>
      </c>
      <c r="AY35" s="58" t="s">
        <v>44</v>
      </c>
      <c r="AZ35" s="58" t="s">
        <v>44</v>
      </c>
      <c r="BA35" s="58" t="s">
        <v>44</v>
      </c>
      <c r="BB35" s="58" t="s">
        <v>44</v>
      </c>
    </row>
    <row r="36" spans="1:55" s="22" customFormat="1" ht="25.5" x14ac:dyDescent="0.2">
      <c r="A36" s="33" t="s">
        <v>103</v>
      </c>
      <c r="B36" s="34" t="s">
        <v>321</v>
      </c>
      <c r="C36" s="29" t="s">
        <v>44</v>
      </c>
      <c r="D36" s="29" t="s">
        <v>44</v>
      </c>
      <c r="E36" s="29" t="s">
        <v>293</v>
      </c>
      <c r="F36" s="29" t="s">
        <v>81</v>
      </c>
      <c r="G36" s="29" t="s">
        <v>44</v>
      </c>
      <c r="H36" s="29"/>
      <c r="I36" s="29" t="s">
        <v>44</v>
      </c>
      <c r="J36" s="29"/>
      <c r="K36" s="29" t="s">
        <v>44</v>
      </c>
      <c r="L36" s="29" t="s">
        <v>44</v>
      </c>
      <c r="M36" s="29" t="s">
        <v>44</v>
      </c>
      <c r="N36" s="29"/>
      <c r="O36" s="29"/>
      <c r="P36" s="29"/>
      <c r="Q36" s="29"/>
      <c r="R36" s="48" t="s">
        <v>371</v>
      </c>
      <c r="S36" s="48" t="s">
        <v>371</v>
      </c>
      <c r="T36" s="29" t="s">
        <v>82</v>
      </c>
      <c r="U36" s="27">
        <f t="shared" si="0"/>
        <v>5</v>
      </c>
      <c r="V36" s="34" t="s">
        <v>566</v>
      </c>
      <c r="W36" s="34" t="s">
        <v>79</v>
      </c>
      <c r="X36" s="59" t="s">
        <v>73</v>
      </c>
      <c r="Y36" s="29"/>
      <c r="Z36" s="29"/>
      <c r="AA36" s="29" t="s">
        <v>363</v>
      </c>
      <c r="AB36" s="29" t="s">
        <v>572</v>
      </c>
      <c r="AC36" s="194" t="s">
        <v>104</v>
      </c>
      <c r="AD36" s="34"/>
      <c r="AE36" s="63"/>
      <c r="AF36" s="63"/>
      <c r="AG36" s="63"/>
      <c r="AH36" s="63"/>
      <c r="AI36" s="63"/>
      <c r="AJ36" s="117"/>
      <c r="AK36" s="122" t="s">
        <v>540</v>
      </c>
      <c r="AL36" s="105" t="s">
        <v>540</v>
      </c>
      <c r="AM36" s="105" t="s">
        <v>540</v>
      </c>
      <c r="AN36" s="105" t="s">
        <v>540</v>
      </c>
      <c r="AO36" s="105" t="s">
        <v>540</v>
      </c>
      <c r="AP36" s="107"/>
      <c r="AQ36" s="29"/>
      <c r="AR36" s="29"/>
      <c r="AS36" s="29"/>
      <c r="AT36" s="29"/>
      <c r="AU36" s="29"/>
      <c r="AV36" s="29"/>
      <c r="AW36" s="29"/>
      <c r="AX36" s="58" t="s">
        <v>44</v>
      </c>
      <c r="AY36" s="58" t="s">
        <v>44</v>
      </c>
      <c r="AZ36" s="58" t="s">
        <v>44</v>
      </c>
      <c r="BA36" s="58" t="s">
        <v>44</v>
      </c>
      <c r="BB36" s="58" t="s">
        <v>44</v>
      </c>
    </row>
    <row r="37" spans="1:55" s="22" customFormat="1" ht="25.5" x14ac:dyDescent="0.2">
      <c r="A37" s="33" t="s">
        <v>105</v>
      </c>
      <c r="B37" s="34" t="s">
        <v>106</v>
      </c>
      <c r="C37" s="29" t="s">
        <v>44</v>
      </c>
      <c r="D37" s="29" t="s">
        <v>44</v>
      </c>
      <c r="E37" s="29" t="s">
        <v>293</v>
      </c>
      <c r="F37" s="29" t="s">
        <v>44</v>
      </c>
      <c r="G37" s="29"/>
      <c r="H37" s="29"/>
      <c r="I37" s="29" t="s">
        <v>44</v>
      </c>
      <c r="J37" s="29" t="s">
        <v>44</v>
      </c>
      <c r="K37" s="29"/>
      <c r="L37" s="29"/>
      <c r="M37" s="29" t="s">
        <v>44</v>
      </c>
      <c r="N37" s="29"/>
      <c r="O37" s="29"/>
      <c r="P37" s="29"/>
      <c r="Q37" s="29"/>
      <c r="R37" s="48" t="s">
        <v>371</v>
      </c>
      <c r="S37" s="48" t="s">
        <v>371</v>
      </c>
      <c r="T37" s="29" t="s">
        <v>63</v>
      </c>
      <c r="U37" s="27">
        <f t="shared" ref="U37:U67" si="1">COUNTIF(F37:Q37,"x")</f>
        <v>4</v>
      </c>
      <c r="V37" s="34" t="s">
        <v>566</v>
      </c>
      <c r="W37" s="34" t="s">
        <v>79</v>
      </c>
      <c r="X37" s="44" t="s">
        <v>96</v>
      </c>
      <c r="Y37" s="29"/>
      <c r="Z37" s="29"/>
      <c r="AA37" s="29"/>
      <c r="AB37" s="29" t="s">
        <v>572</v>
      </c>
      <c r="AC37" s="226" t="s">
        <v>99</v>
      </c>
      <c r="AD37" s="34"/>
      <c r="AE37" s="29"/>
      <c r="AF37" s="29"/>
      <c r="AG37" s="29"/>
      <c r="AH37" s="29"/>
      <c r="AI37" s="29"/>
      <c r="AJ37" s="60"/>
      <c r="AK37" s="23" t="s">
        <v>540</v>
      </c>
      <c r="AL37" s="23" t="s">
        <v>540</v>
      </c>
      <c r="AM37" s="23" t="s">
        <v>540</v>
      </c>
      <c r="AN37" s="23" t="s">
        <v>540</v>
      </c>
      <c r="AO37" s="21"/>
      <c r="AP37" s="75"/>
      <c r="AQ37" s="29"/>
      <c r="AR37" s="29"/>
      <c r="AS37" s="29"/>
      <c r="AT37" s="29"/>
      <c r="AU37" s="29"/>
      <c r="AV37" s="29"/>
      <c r="AW37" s="29"/>
      <c r="AX37" s="58" t="s">
        <v>44</v>
      </c>
      <c r="AY37" s="58" t="s">
        <v>44</v>
      </c>
      <c r="AZ37" s="58" t="s">
        <v>44</v>
      </c>
      <c r="BA37" s="58" t="s">
        <v>44</v>
      </c>
      <c r="BB37" s="58" t="s">
        <v>44</v>
      </c>
    </row>
    <row r="38" spans="1:55" s="100" customFormat="1" ht="25.5" x14ac:dyDescent="0.2">
      <c r="A38" s="33" t="s">
        <v>107</v>
      </c>
      <c r="B38" s="34" t="s">
        <v>108</v>
      </c>
      <c r="C38" s="29" t="s">
        <v>44</v>
      </c>
      <c r="D38" s="29" t="s">
        <v>44</v>
      </c>
      <c r="E38" s="29" t="s">
        <v>56</v>
      </c>
      <c r="F38" s="29" t="s">
        <v>44</v>
      </c>
      <c r="G38" s="29"/>
      <c r="H38" s="29"/>
      <c r="I38" s="29"/>
      <c r="J38" s="29"/>
      <c r="K38" s="29" t="s">
        <v>44</v>
      </c>
      <c r="L38" s="29" t="s">
        <v>44</v>
      </c>
      <c r="M38" s="29" t="s">
        <v>443</v>
      </c>
      <c r="N38" s="29"/>
      <c r="O38" s="29" t="s">
        <v>44</v>
      </c>
      <c r="P38" s="29"/>
      <c r="Q38" s="29"/>
      <c r="R38" s="48" t="s">
        <v>371</v>
      </c>
      <c r="S38" s="48" t="s">
        <v>371</v>
      </c>
      <c r="T38" s="29" t="s">
        <v>53</v>
      </c>
      <c r="U38" s="27">
        <f t="shared" si="1"/>
        <v>4</v>
      </c>
      <c r="V38" s="34" t="s">
        <v>539</v>
      </c>
      <c r="W38" s="34" t="s">
        <v>539</v>
      </c>
      <c r="X38" s="44" t="s">
        <v>96</v>
      </c>
      <c r="Y38" s="29" t="s">
        <v>58</v>
      </c>
      <c r="Z38" s="29"/>
      <c r="AA38" s="29" t="s">
        <v>363</v>
      </c>
      <c r="AB38" s="29" t="s">
        <v>572</v>
      </c>
      <c r="AC38" s="201" t="s">
        <v>76</v>
      </c>
      <c r="AD38" s="33"/>
      <c r="AE38" s="66"/>
      <c r="AF38" s="123" t="s">
        <v>540</v>
      </c>
      <c r="AG38" s="123" t="s">
        <v>540</v>
      </c>
      <c r="AH38" s="56" t="s">
        <v>540</v>
      </c>
      <c r="AI38" s="56" t="s">
        <v>540</v>
      </c>
      <c r="AJ38" s="93" t="s">
        <v>540</v>
      </c>
      <c r="AK38" s="97" t="s">
        <v>540</v>
      </c>
      <c r="AL38" s="101"/>
      <c r="AM38" s="101"/>
      <c r="AN38" s="101"/>
      <c r="AO38" s="101"/>
      <c r="AP38" s="102"/>
      <c r="AQ38" s="66"/>
      <c r="AR38" s="66"/>
      <c r="AS38" s="66"/>
      <c r="AT38" s="66"/>
      <c r="AU38" s="66"/>
      <c r="AV38" s="66"/>
      <c r="AW38" s="66"/>
      <c r="AX38" s="58" t="s">
        <v>44</v>
      </c>
      <c r="AY38" s="58" t="s">
        <v>44</v>
      </c>
      <c r="AZ38" s="58" t="s">
        <v>44</v>
      </c>
      <c r="BA38" s="58" t="s">
        <v>44</v>
      </c>
      <c r="BB38" s="58" t="s">
        <v>44</v>
      </c>
      <c r="BC38" s="22"/>
    </row>
    <row r="39" spans="1:55" s="22" customFormat="1" ht="38.25" x14ac:dyDescent="0.2">
      <c r="A39" s="33" t="s">
        <v>109</v>
      </c>
      <c r="B39" s="34" t="s">
        <v>110</v>
      </c>
      <c r="C39" s="29" t="s">
        <v>44</v>
      </c>
      <c r="D39" s="29" t="s">
        <v>44</v>
      </c>
      <c r="E39" s="29" t="s">
        <v>56</v>
      </c>
      <c r="F39" s="29" t="s">
        <v>44</v>
      </c>
      <c r="G39" s="29"/>
      <c r="H39" s="29"/>
      <c r="I39" s="29" t="s">
        <v>44</v>
      </c>
      <c r="J39" s="29" t="s">
        <v>44</v>
      </c>
      <c r="K39" s="29"/>
      <c r="L39" s="29"/>
      <c r="M39" s="29" t="s">
        <v>44</v>
      </c>
      <c r="N39" s="29"/>
      <c r="O39" s="29"/>
      <c r="P39" s="29"/>
      <c r="Q39" s="29"/>
      <c r="R39" s="48" t="s">
        <v>371</v>
      </c>
      <c r="S39" s="48" t="s">
        <v>371</v>
      </c>
      <c r="T39" s="29" t="s">
        <v>46</v>
      </c>
      <c r="U39" s="27">
        <f t="shared" si="1"/>
        <v>4</v>
      </c>
      <c r="V39" s="34" t="s">
        <v>539</v>
      </c>
      <c r="W39" s="34" t="s">
        <v>79</v>
      </c>
      <c r="X39" s="59" t="s">
        <v>73</v>
      </c>
      <c r="Y39" s="29" t="s">
        <v>58</v>
      </c>
      <c r="Z39" s="29"/>
      <c r="AA39" s="29" t="s">
        <v>363</v>
      </c>
      <c r="AB39" s="29" t="s">
        <v>573</v>
      </c>
      <c r="AC39" s="194" t="s">
        <v>104</v>
      </c>
      <c r="AD39" s="34"/>
      <c r="AE39" s="29"/>
      <c r="AF39" s="29"/>
      <c r="AG39" s="29"/>
      <c r="AH39" s="55" t="s">
        <v>540</v>
      </c>
      <c r="AI39" s="56" t="s">
        <v>540</v>
      </c>
      <c r="AJ39" s="93" t="s">
        <v>540</v>
      </c>
      <c r="AK39" s="95" t="s">
        <v>540</v>
      </c>
      <c r="AL39" s="88" t="s">
        <v>540</v>
      </c>
      <c r="AM39" s="88" t="s">
        <v>540</v>
      </c>
      <c r="AN39" s="23" t="s">
        <v>540</v>
      </c>
      <c r="AO39" s="23" t="s">
        <v>540</v>
      </c>
      <c r="AP39" s="75"/>
      <c r="AQ39" s="58" t="s">
        <v>44</v>
      </c>
      <c r="AR39" s="58" t="s">
        <v>44</v>
      </c>
      <c r="AS39" s="58" t="s">
        <v>44</v>
      </c>
      <c r="AT39" s="58" t="s">
        <v>44</v>
      </c>
      <c r="AU39" s="58" t="s">
        <v>44</v>
      </c>
      <c r="AV39" s="58" t="s">
        <v>44</v>
      </c>
      <c r="AW39" s="58" t="s">
        <v>44</v>
      </c>
      <c r="AX39" s="58" t="s">
        <v>44</v>
      </c>
      <c r="AY39" s="58" t="s">
        <v>44</v>
      </c>
      <c r="AZ39" s="58" t="s">
        <v>44</v>
      </c>
      <c r="BA39" s="58" t="s">
        <v>44</v>
      </c>
      <c r="BB39" s="58" t="s">
        <v>44</v>
      </c>
    </row>
    <row r="40" spans="1:55" s="22" customFormat="1" ht="25.5" x14ac:dyDescent="0.2">
      <c r="A40" s="33" t="s">
        <v>457</v>
      </c>
      <c r="B40" s="34"/>
      <c r="C40" s="29" t="s">
        <v>44</v>
      </c>
      <c r="D40" s="29" t="s">
        <v>44</v>
      </c>
      <c r="E40" s="29" t="s">
        <v>56</v>
      </c>
      <c r="F40" s="29" t="s">
        <v>44</v>
      </c>
      <c r="G40" s="29" t="s">
        <v>44</v>
      </c>
      <c r="H40" s="29"/>
      <c r="I40" s="29" t="s">
        <v>44</v>
      </c>
      <c r="J40" s="29"/>
      <c r="K40" s="29"/>
      <c r="L40" s="29" t="s">
        <v>44</v>
      </c>
      <c r="M40" s="29" t="s">
        <v>44</v>
      </c>
      <c r="N40" s="29"/>
      <c r="O40" s="29"/>
      <c r="P40" s="29"/>
      <c r="Q40" s="29"/>
      <c r="R40" s="48" t="s">
        <v>371</v>
      </c>
      <c r="S40" s="48" t="s">
        <v>371</v>
      </c>
      <c r="T40" s="29" t="s">
        <v>57</v>
      </c>
      <c r="U40" s="27">
        <f t="shared" si="1"/>
        <v>5</v>
      </c>
      <c r="V40" s="34" t="s">
        <v>537</v>
      </c>
      <c r="W40" s="34" t="s">
        <v>537</v>
      </c>
      <c r="X40" s="44" t="s">
        <v>96</v>
      </c>
      <c r="Y40" s="29" t="s">
        <v>486</v>
      </c>
      <c r="Z40" s="29"/>
      <c r="AA40" s="29" t="s">
        <v>390</v>
      </c>
      <c r="AB40" s="29" t="s">
        <v>570</v>
      </c>
      <c r="AC40" s="206" t="s">
        <v>48</v>
      </c>
      <c r="AD40" s="34"/>
      <c r="AE40" s="35" t="s">
        <v>540</v>
      </c>
      <c r="AF40" s="35" t="s">
        <v>540</v>
      </c>
      <c r="AG40" s="35" t="s">
        <v>540</v>
      </c>
      <c r="AH40" s="35" t="s">
        <v>540</v>
      </c>
      <c r="AI40" s="83" t="s">
        <v>540</v>
      </c>
      <c r="AJ40" s="124" t="s">
        <v>540</v>
      </c>
      <c r="AK40" s="91" t="s">
        <v>540</v>
      </c>
      <c r="AL40" s="91" t="s">
        <v>540</v>
      </c>
      <c r="AM40" s="91" t="s">
        <v>540</v>
      </c>
      <c r="AN40" s="91" t="s">
        <v>540</v>
      </c>
      <c r="AO40" s="21"/>
      <c r="AP40" s="75"/>
      <c r="AQ40" s="29"/>
      <c r="AR40" s="29"/>
      <c r="AS40" s="29"/>
      <c r="AT40" s="29"/>
      <c r="AU40" s="29"/>
      <c r="AV40" s="29"/>
      <c r="AW40" s="29"/>
      <c r="AX40" s="58" t="s">
        <v>44</v>
      </c>
      <c r="AY40" s="58" t="s">
        <v>44</v>
      </c>
      <c r="AZ40" s="58" t="s">
        <v>44</v>
      </c>
      <c r="BA40" s="58" t="s">
        <v>44</v>
      </c>
      <c r="BB40" s="58" t="s">
        <v>44</v>
      </c>
    </row>
    <row r="41" spans="1:55" s="22" customFormat="1" ht="25.5" x14ac:dyDescent="0.2">
      <c r="A41" s="33" t="s">
        <v>458</v>
      </c>
      <c r="B41" s="34" t="s">
        <v>312</v>
      </c>
      <c r="C41" s="29" t="s">
        <v>44</v>
      </c>
      <c r="D41" s="29" t="s">
        <v>44</v>
      </c>
      <c r="E41" s="29" t="s">
        <v>56</v>
      </c>
      <c r="F41" s="29" t="s">
        <v>44</v>
      </c>
      <c r="G41" s="29"/>
      <c r="H41" s="29"/>
      <c r="I41" s="29" t="s">
        <v>44</v>
      </c>
      <c r="J41" s="29"/>
      <c r="K41" s="29"/>
      <c r="L41" s="29"/>
      <c r="M41" s="29"/>
      <c r="N41" s="29"/>
      <c r="O41" s="29"/>
      <c r="P41" s="29"/>
      <c r="Q41" s="29"/>
      <c r="R41" s="48" t="s">
        <v>371</v>
      </c>
      <c r="S41" s="48" t="s">
        <v>371</v>
      </c>
      <c r="T41" s="29" t="s">
        <v>63</v>
      </c>
      <c r="U41" s="27">
        <f t="shared" si="1"/>
        <v>2</v>
      </c>
      <c r="V41" s="34" t="s">
        <v>566</v>
      </c>
      <c r="W41" s="34" t="s">
        <v>537</v>
      </c>
      <c r="X41" s="44" t="s">
        <v>96</v>
      </c>
      <c r="Y41" s="29"/>
      <c r="Z41" s="29"/>
      <c r="AA41" s="29" t="s">
        <v>363</v>
      </c>
      <c r="AB41" s="29" t="s">
        <v>572</v>
      </c>
      <c r="AC41" s="206" t="s">
        <v>48</v>
      </c>
      <c r="AD41" s="34"/>
      <c r="AE41" s="29"/>
      <c r="AF41" s="29"/>
      <c r="AG41" s="29"/>
      <c r="AH41" s="29"/>
      <c r="AI41" s="29"/>
      <c r="AJ41" s="94" t="s">
        <v>540</v>
      </c>
      <c r="AK41" s="23" t="s">
        <v>540</v>
      </c>
      <c r="AL41" s="23" t="s">
        <v>540</v>
      </c>
      <c r="AM41" s="125" t="s">
        <v>540</v>
      </c>
      <c r="AN41" s="95" t="s">
        <v>540</v>
      </c>
      <c r="AO41" s="23" t="s">
        <v>540</v>
      </c>
      <c r="AP41" s="75"/>
      <c r="AQ41" s="29"/>
      <c r="AR41" s="29"/>
      <c r="AS41" s="29"/>
      <c r="AT41" s="29"/>
      <c r="AU41" s="29"/>
      <c r="AV41" s="29"/>
      <c r="AW41" s="29"/>
      <c r="AX41" s="45" t="s">
        <v>145</v>
      </c>
      <c r="AY41" s="45" t="s">
        <v>145</v>
      </c>
      <c r="AZ41" s="45" t="s">
        <v>145</v>
      </c>
      <c r="BA41" s="45" t="s">
        <v>145</v>
      </c>
      <c r="BB41" s="45" t="s">
        <v>145</v>
      </c>
    </row>
    <row r="42" spans="1:55" s="22" customFormat="1" ht="25.5" hidden="1" x14ac:dyDescent="0.2">
      <c r="A42" s="33" t="s">
        <v>111</v>
      </c>
      <c r="B42" s="34" t="s">
        <v>112</v>
      </c>
      <c r="C42" s="29"/>
      <c r="D42" s="29" t="s">
        <v>44</v>
      </c>
      <c r="E42" s="29" t="s">
        <v>51</v>
      </c>
      <c r="F42" s="29" t="s">
        <v>44</v>
      </c>
      <c r="G42" s="29"/>
      <c r="H42" s="29"/>
      <c r="I42" s="29" t="s">
        <v>44</v>
      </c>
      <c r="J42" s="29"/>
      <c r="K42" s="29"/>
      <c r="L42" s="29"/>
      <c r="M42" s="29"/>
      <c r="N42" s="29"/>
      <c r="O42" s="29"/>
      <c r="P42" s="29"/>
      <c r="Q42" s="29"/>
      <c r="R42" s="48" t="s">
        <v>371</v>
      </c>
      <c r="S42" s="48" t="s">
        <v>371</v>
      </c>
      <c r="T42" s="29" t="s">
        <v>57</v>
      </c>
      <c r="U42" s="27">
        <f t="shared" si="1"/>
        <v>2</v>
      </c>
      <c r="V42" s="34" t="s">
        <v>79</v>
      </c>
      <c r="W42" s="34" t="s">
        <v>79</v>
      </c>
      <c r="X42" s="59" t="s">
        <v>73</v>
      </c>
      <c r="Y42" s="29" t="s">
        <v>58</v>
      </c>
      <c r="Z42" s="29"/>
      <c r="AA42" s="29"/>
      <c r="AB42" s="29"/>
      <c r="AC42" s="212" t="s">
        <v>70</v>
      </c>
      <c r="AD42" s="34"/>
      <c r="AE42" s="29"/>
      <c r="AF42" s="29"/>
      <c r="AG42" s="29"/>
      <c r="AH42" s="29"/>
      <c r="AI42" s="29"/>
      <c r="AJ42" s="60"/>
      <c r="AK42" s="21"/>
      <c r="AL42" s="126" t="s">
        <v>540</v>
      </c>
      <c r="AM42" s="126" t="s">
        <v>540</v>
      </c>
      <c r="AN42" s="91" t="s">
        <v>540</v>
      </c>
      <c r="AO42" s="91" t="s">
        <v>540</v>
      </c>
      <c r="AP42" s="103" t="s">
        <v>540</v>
      </c>
      <c r="AQ42" s="29"/>
      <c r="AR42" s="29"/>
      <c r="AS42" s="29"/>
      <c r="AT42" s="29"/>
      <c r="AU42" s="29"/>
      <c r="AV42" s="29"/>
      <c r="AW42" s="29"/>
      <c r="AX42" s="58" t="s">
        <v>44</v>
      </c>
      <c r="AY42" s="58" t="s">
        <v>44</v>
      </c>
      <c r="AZ42" s="58" t="s">
        <v>44</v>
      </c>
      <c r="BA42" s="58" t="s">
        <v>44</v>
      </c>
      <c r="BB42" s="58" t="s">
        <v>44</v>
      </c>
    </row>
    <row r="43" spans="1:55" s="22" customFormat="1" ht="12.75" x14ac:dyDescent="0.2">
      <c r="A43" s="33" t="s">
        <v>113</v>
      </c>
      <c r="B43" s="34" t="s">
        <v>322</v>
      </c>
      <c r="C43" s="29" t="s">
        <v>44</v>
      </c>
      <c r="D43" s="29" t="s">
        <v>44</v>
      </c>
      <c r="E43" s="29" t="s">
        <v>293</v>
      </c>
      <c r="F43" s="29"/>
      <c r="G43" s="29"/>
      <c r="H43" s="29"/>
      <c r="I43" s="29" t="s">
        <v>44</v>
      </c>
      <c r="J43" s="29" t="s">
        <v>44</v>
      </c>
      <c r="K43" s="29"/>
      <c r="L43" s="29" t="s">
        <v>44</v>
      </c>
      <c r="M43" s="29" t="s">
        <v>44</v>
      </c>
      <c r="N43" s="29"/>
      <c r="O43" s="29"/>
      <c r="P43" s="29"/>
      <c r="Q43" s="29"/>
      <c r="R43" s="48" t="s">
        <v>371</v>
      </c>
      <c r="S43" s="48" t="s">
        <v>371</v>
      </c>
      <c r="T43" s="29" t="s">
        <v>304</v>
      </c>
      <c r="U43" s="27">
        <f t="shared" si="1"/>
        <v>4</v>
      </c>
      <c r="V43" s="34" t="s">
        <v>565</v>
      </c>
      <c r="W43" s="34" t="s">
        <v>79</v>
      </c>
      <c r="X43" s="58" t="s">
        <v>47</v>
      </c>
      <c r="Y43" s="29"/>
      <c r="Z43" s="29"/>
      <c r="AA43" s="29"/>
      <c r="AB43" s="29" t="s">
        <v>593</v>
      </c>
      <c r="AC43" s="188" t="s">
        <v>114</v>
      </c>
      <c r="AD43" s="34"/>
      <c r="AE43" s="110" t="s">
        <v>540</v>
      </c>
      <c r="AF43" s="110" t="s">
        <v>540</v>
      </c>
      <c r="AG43" s="63"/>
      <c r="AH43" s="63"/>
      <c r="AI43" s="63"/>
      <c r="AJ43" s="117"/>
      <c r="AK43" s="106"/>
      <c r="AL43" s="106"/>
      <c r="AM43" s="106"/>
      <c r="AN43" s="109" t="s">
        <v>540</v>
      </c>
      <c r="AO43" s="109" t="s">
        <v>540</v>
      </c>
      <c r="AP43" s="114" t="s">
        <v>540</v>
      </c>
      <c r="AQ43" s="29"/>
      <c r="AR43" s="58" t="s">
        <v>44</v>
      </c>
      <c r="AS43" s="58" t="s">
        <v>44</v>
      </c>
      <c r="AT43" s="58" t="s">
        <v>44</v>
      </c>
      <c r="AU43" s="58" t="s">
        <v>44</v>
      </c>
      <c r="AV43" s="29"/>
      <c r="AW43" s="29"/>
      <c r="AX43" s="29"/>
      <c r="AY43" s="29"/>
      <c r="AZ43" s="29"/>
      <c r="BA43" s="29"/>
      <c r="BB43" s="29"/>
    </row>
    <row r="44" spans="1:55" s="22" customFormat="1" ht="12.75" x14ac:dyDescent="0.2">
      <c r="A44" s="33" t="s">
        <v>115</v>
      </c>
      <c r="B44" s="34" t="s">
        <v>116</v>
      </c>
      <c r="C44" s="29" t="s">
        <v>44</v>
      </c>
      <c r="D44" s="29" t="s">
        <v>44</v>
      </c>
      <c r="E44" s="29" t="s">
        <v>293</v>
      </c>
      <c r="F44" s="29"/>
      <c r="G44" s="29"/>
      <c r="H44" s="29"/>
      <c r="I44" s="29"/>
      <c r="J44" s="29"/>
      <c r="K44" s="29"/>
      <c r="L44" s="29" t="s">
        <v>44</v>
      </c>
      <c r="M44" s="29" t="s">
        <v>44</v>
      </c>
      <c r="N44" s="29"/>
      <c r="O44" s="29"/>
      <c r="P44" s="29" t="s">
        <v>44</v>
      </c>
      <c r="Q44" s="29"/>
      <c r="R44" s="48" t="s">
        <v>371</v>
      </c>
      <c r="S44" s="48" t="s">
        <v>371</v>
      </c>
      <c r="T44" s="29" t="s">
        <v>304</v>
      </c>
      <c r="U44" s="27">
        <f t="shared" si="1"/>
        <v>3</v>
      </c>
      <c r="V44" s="34" t="s">
        <v>565</v>
      </c>
      <c r="W44" s="34" t="s">
        <v>79</v>
      </c>
      <c r="X44" s="58" t="s">
        <v>47</v>
      </c>
      <c r="Y44" s="29"/>
      <c r="Z44" s="29"/>
      <c r="AA44" s="29"/>
      <c r="AB44" s="29"/>
      <c r="AC44" s="219" t="s">
        <v>117</v>
      </c>
      <c r="AD44" s="34"/>
      <c r="AE44" s="63"/>
      <c r="AF44" s="63"/>
      <c r="AG44" s="63"/>
      <c r="AH44" s="63"/>
      <c r="AI44" s="63"/>
      <c r="AJ44" s="117"/>
      <c r="AK44" s="106"/>
      <c r="AL44" s="105" t="s">
        <v>540</v>
      </c>
      <c r="AM44" s="105" t="s">
        <v>540</v>
      </c>
      <c r="AN44" s="105" t="s">
        <v>540</v>
      </c>
      <c r="AO44" s="105" t="s">
        <v>540</v>
      </c>
      <c r="AP44" s="115" t="s">
        <v>540</v>
      </c>
      <c r="AQ44" s="58" t="s">
        <v>44</v>
      </c>
      <c r="AR44" s="58" t="s">
        <v>44</v>
      </c>
      <c r="AS44" s="58" t="s">
        <v>44</v>
      </c>
      <c r="AT44" s="58" t="s">
        <v>44</v>
      </c>
      <c r="AU44" s="58" t="s">
        <v>44</v>
      </c>
      <c r="AV44" s="29"/>
      <c r="AW44" s="29"/>
      <c r="AX44" s="29"/>
      <c r="AY44" s="29"/>
      <c r="AZ44" s="29"/>
      <c r="BA44" s="29"/>
      <c r="BB44" s="29"/>
    </row>
    <row r="45" spans="1:55" s="22" customFormat="1" ht="12.75" x14ac:dyDescent="0.2">
      <c r="A45" s="33" t="s">
        <v>118</v>
      </c>
      <c r="B45" s="34"/>
      <c r="C45" s="29" t="s">
        <v>44</v>
      </c>
      <c r="D45" s="29" t="s">
        <v>44</v>
      </c>
      <c r="E45" s="29" t="s">
        <v>56</v>
      </c>
      <c r="F45" s="29" t="s">
        <v>81</v>
      </c>
      <c r="G45" s="29"/>
      <c r="H45" s="29"/>
      <c r="I45" s="29" t="s">
        <v>44</v>
      </c>
      <c r="J45" s="29"/>
      <c r="K45" s="29"/>
      <c r="L45" s="29"/>
      <c r="M45" s="29"/>
      <c r="N45" s="29"/>
      <c r="O45" s="29"/>
      <c r="P45" s="29"/>
      <c r="Q45" s="29"/>
      <c r="R45" s="48" t="s">
        <v>371</v>
      </c>
      <c r="S45" s="48" t="s">
        <v>371</v>
      </c>
      <c r="T45" s="29" t="s">
        <v>304</v>
      </c>
      <c r="U45" s="27">
        <f t="shared" si="1"/>
        <v>1</v>
      </c>
      <c r="V45" s="34" t="s">
        <v>565</v>
      </c>
      <c r="W45" s="34" t="s">
        <v>79</v>
      </c>
      <c r="X45" s="58" t="s">
        <v>47</v>
      </c>
      <c r="Y45" s="29"/>
      <c r="Z45" s="29"/>
      <c r="AA45" s="29"/>
      <c r="AB45" s="29"/>
      <c r="AC45" s="206" t="s">
        <v>48</v>
      </c>
      <c r="AD45" s="34"/>
      <c r="AE45" s="110" t="s">
        <v>540</v>
      </c>
      <c r="AF45" s="110" t="s">
        <v>540</v>
      </c>
      <c r="AG45" s="63"/>
      <c r="AH45" s="63"/>
      <c r="AI45" s="63"/>
      <c r="AJ45" s="117"/>
      <c r="AK45" s="106"/>
      <c r="AL45" s="106"/>
      <c r="AM45" s="106"/>
      <c r="AN45" s="106"/>
      <c r="AO45" s="106"/>
      <c r="AP45" s="115" t="s">
        <v>540</v>
      </c>
      <c r="AQ45" s="29"/>
      <c r="AR45" s="58" t="s">
        <v>44</v>
      </c>
      <c r="AS45" s="58" t="s">
        <v>44</v>
      </c>
      <c r="AT45" s="58" t="s">
        <v>44</v>
      </c>
      <c r="AU45" s="58" t="s">
        <v>44</v>
      </c>
      <c r="AV45" s="29"/>
      <c r="AW45" s="29"/>
      <c r="AX45" s="29"/>
      <c r="AY45" s="29"/>
      <c r="AZ45" s="29"/>
      <c r="BA45" s="29"/>
      <c r="BB45" s="29"/>
    </row>
    <row r="46" spans="1:55" s="22" customFormat="1" ht="25.5" x14ac:dyDescent="0.2">
      <c r="A46" s="33" t="s">
        <v>119</v>
      </c>
      <c r="B46" s="34" t="s">
        <v>323</v>
      </c>
      <c r="C46" s="29" t="s">
        <v>44</v>
      </c>
      <c r="D46" s="29" t="s">
        <v>44</v>
      </c>
      <c r="E46" s="29" t="s">
        <v>56</v>
      </c>
      <c r="F46" s="29" t="s">
        <v>81</v>
      </c>
      <c r="G46" s="29"/>
      <c r="H46" s="29"/>
      <c r="I46" s="29" t="s">
        <v>44</v>
      </c>
      <c r="J46" s="29"/>
      <c r="K46" s="29"/>
      <c r="L46" s="29"/>
      <c r="M46" s="29" t="s">
        <v>44</v>
      </c>
      <c r="N46" s="29"/>
      <c r="O46" s="29"/>
      <c r="P46" s="29"/>
      <c r="Q46" s="29"/>
      <c r="R46" s="48" t="s">
        <v>371</v>
      </c>
      <c r="S46" s="48" t="s">
        <v>371</v>
      </c>
      <c r="T46" s="29" t="s">
        <v>60</v>
      </c>
      <c r="U46" s="27">
        <f t="shared" si="1"/>
        <v>2</v>
      </c>
      <c r="V46" s="34" t="s">
        <v>539</v>
      </c>
      <c r="W46" s="34" t="s">
        <v>539</v>
      </c>
      <c r="X46" s="58" t="s">
        <v>47</v>
      </c>
      <c r="Y46" s="29" t="s">
        <v>486</v>
      </c>
      <c r="Z46" s="29"/>
      <c r="AA46" s="29"/>
      <c r="AB46" s="29"/>
      <c r="AC46" s="223" t="s">
        <v>120</v>
      </c>
      <c r="AD46" s="34"/>
      <c r="AE46" s="63"/>
      <c r="AF46" s="63"/>
      <c r="AG46" s="63"/>
      <c r="AH46" s="63"/>
      <c r="AI46" s="63"/>
      <c r="AJ46" s="117"/>
      <c r="AK46" s="105" t="s">
        <v>540</v>
      </c>
      <c r="AL46" s="105" t="s">
        <v>540</v>
      </c>
      <c r="AM46" s="105" t="s">
        <v>540</v>
      </c>
      <c r="AN46" s="105" t="s">
        <v>540</v>
      </c>
      <c r="AO46" s="105" t="s">
        <v>540</v>
      </c>
      <c r="AP46" s="107"/>
      <c r="AQ46" s="29"/>
      <c r="AR46" s="29"/>
      <c r="AS46" s="29"/>
      <c r="AT46" s="29"/>
      <c r="AU46" s="29"/>
      <c r="AV46" s="29"/>
      <c r="AW46" s="29"/>
      <c r="AX46" s="29"/>
      <c r="AY46" s="29"/>
      <c r="AZ46" s="58" t="s">
        <v>44</v>
      </c>
      <c r="BA46" s="58" t="s">
        <v>44</v>
      </c>
      <c r="BB46" s="58" t="s">
        <v>44</v>
      </c>
    </row>
    <row r="47" spans="1:55" s="22" customFormat="1" ht="25.5" x14ac:dyDescent="0.2">
      <c r="A47" s="33" t="s">
        <v>121</v>
      </c>
      <c r="B47" s="34" t="s">
        <v>584</v>
      </c>
      <c r="C47" s="29" t="s">
        <v>44</v>
      </c>
      <c r="D47" s="29"/>
      <c r="E47" s="29" t="s">
        <v>102</v>
      </c>
      <c r="F47" s="29" t="s">
        <v>81</v>
      </c>
      <c r="G47" s="29"/>
      <c r="H47" s="29"/>
      <c r="I47" s="29" t="s">
        <v>44</v>
      </c>
      <c r="J47" s="29"/>
      <c r="K47" s="29"/>
      <c r="L47" s="29" t="s">
        <v>44</v>
      </c>
      <c r="M47" s="29" t="s">
        <v>44</v>
      </c>
      <c r="N47" s="29"/>
      <c r="O47" s="29"/>
      <c r="P47" s="29"/>
      <c r="Q47" s="29"/>
      <c r="R47" s="48" t="s">
        <v>371</v>
      </c>
      <c r="S47" s="48" t="s">
        <v>371</v>
      </c>
      <c r="T47" s="29" t="s">
        <v>60</v>
      </c>
      <c r="U47" s="27">
        <f t="shared" si="1"/>
        <v>3</v>
      </c>
      <c r="V47" s="34" t="s">
        <v>539</v>
      </c>
      <c r="W47" s="34" t="s">
        <v>539</v>
      </c>
      <c r="X47" s="58" t="s">
        <v>47</v>
      </c>
      <c r="Y47" s="29"/>
      <c r="Z47" s="29"/>
      <c r="AA47" s="29" t="s">
        <v>365</v>
      </c>
      <c r="AB47" s="29"/>
      <c r="AC47" s="223" t="s">
        <v>120</v>
      </c>
      <c r="AD47" s="34"/>
      <c r="AE47" s="63"/>
      <c r="AF47" s="63"/>
      <c r="AG47" s="63"/>
      <c r="AH47" s="63"/>
      <c r="AI47" s="63"/>
      <c r="AJ47" s="117"/>
      <c r="AK47" s="105" t="s">
        <v>540</v>
      </c>
      <c r="AL47" s="105" t="s">
        <v>540</v>
      </c>
      <c r="AM47" s="122" t="s">
        <v>540</v>
      </c>
      <c r="AN47" s="122" t="s">
        <v>540</v>
      </c>
      <c r="AO47" s="122" t="s">
        <v>540</v>
      </c>
      <c r="AP47" s="107"/>
      <c r="AQ47" s="29"/>
      <c r="AR47" s="29"/>
      <c r="AS47" s="29"/>
      <c r="AT47" s="29"/>
      <c r="AU47" s="29"/>
      <c r="AV47" s="29"/>
      <c r="AW47" s="29"/>
      <c r="AX47" s="29"/>
      <c r="AY47" s="29"/>
      <c r="AZ47" s="58" t="s">
        <v>44</v>
      </c>
      <c r="BA47" s="58" t="s">
        <v>44</v>
      </c>
      <c r="BB47" s="58" t="s">
        <v>44</v>
      </c>
    </row>
    <row r="48" spans="1:55" s="22" customFormat="1" ht="25.5" hidden="1" x14ac:dyDescent="0.2">
      <c r="A48" s="33" t="s">
        <v>122</v>
      </c>
      <c r="B48" s="34" t="s">
        <v>123</v>
      </c>
      <c r="C48" s="29"/>
      <c r="D48" s="29" t="s">
        <v>44</v>
      </c>
      <c r="E48" s="29" t="s">
        <v>56</v>
      </c>
      <c r="F48" s="29"/>
      <c r="G48" s="29"/>
      <c r="H48" s="29"/>
      <c r="I48" s="29"/>
      <c r="J48" s="29"/>
      <c r="K48" s="29"/>
      <c r="L48" s="29" t="s">
        <v>44</v>
      </c>
      <c r="M48" s="29"/>
      <c r="N48" s="29"/>
      <c r="O48" s="29"/>
      <c r="P48" s="29" t="s">
        <v>44</v>
      </c>
      <c r="Q48" s="29"/>
      <c r="R48" s="46" t="s">
        <v>52</v>
      </c>
      <c r="S48" s="50" t="s">
        <v>52</v>
      </c>
      <c r="T48" s="29" t="s">
        <v>57</v>
      </c>
      <c r="U48" s="27">
        <f t="shared" si="1"/>
        <v>2</v>
      </c>
      <c r="V48" s="34" t="s">
        <v>539</v>
      </c>
      <c r="W48" s="34" t="s">
        <v>539</v>
      </c>
      <c r="X48" s="59" t="s">
        <v>73</v>
      </c>
      <c r="Y48" s="29"/>
      <c r="Z48" s="29"/>
      <c r="AA48" s="29"/>
      <c r="AB48" s="29" t="s">
        <v>572</v>
      </c>
      <c r="AC48" s="212" t="s">
        <v>70</v>
      </c>
      <c r="AD48" s="34"/>
      <c r="AE48" s="29"/>
      <c r="AF48" s="29"/>
      <c r="AG48" s="29"/>
      <c r="AH48" s="29"/>
      <c r="AI48" s="29"/>
      <c r="AJ48" s="60"/>
      <c r="AK48" s="21"/>
      <c r="AL48" s="21"/>
      <c r="AM48" s="23" t="s">
        <v>540</v>
      </c>
      <c r="AN48" s="23" t="s">
        <v>540</v>
      </c>
      <c r="AO48" s="23" t="s">
        <v>540</v>
      </c>
      <c r="AP48" s="92" t="s">
        <v>540</v>
      </c>
      <c r="AQ48" s="58" t="s">
        <v>44</v>
      </c>
      <c r="AR48" s="58" t="s">
        <v>44</v>
      </c>
      <c r="AS48" s="58" t="s">
        <v>44</v>
      </c>
      <c r="AT48" s="58" t="s">
        <v>44</v>
      </c>
      <c r="AU48" s="58" t="s">
        <v>44</v>
      </c>
      <c r="AV48" s="58" t="s">
        <v>44</v>
      </c>
      <c r="AW48" s="58" t="s">
        <v>44</v>
      </c>
      <c r="AX48" s="58" t="s">
        <v>44</v>
      </c>
      <c r="AY48" s="58" t="s">
        <v>44</v>
      </c>
      <c r="AZ48" s="58" t="s">
        <v>44</v>
      </c>
      <c r="BA48" s="58" t="s">
        <v>44</v>
      </c>
      <c r="BB48" s="58" t="s">
        <v>44</v>
      </c>
    </row>
    <row r="49" spans="1:54" s="22" customFormat="1" ht="25.5" hidden="1" x14ac:dyDescent="0.2">
      <c r="A49" s="33" t="s">
        <v>394</v>
      </c>
      <c r="B49" s="34" t="s">
        <v>395</v>
      </c>
      <c r="C49" s="29"/>
      <c r="D49" s="29"/>
      <c r="E49" s="29" t="s">
        <v>51</v>
      </c>
      <c r="F49" s="29"/>
      <c r="G49" s="29"/>
      <c r="H49" s="29"/>
      <c r="I49" s="29" t="s">
        <v>44</v>
      </c>
      <c r="J49" s="29"/>
      <c r="K49" s="29" t="s">
        <v>44</v>
      </c>
      <c r="L49" s="29" t="s">
        <v>44</v>
      </c>
      <c r="M49" s="29"/>
      <c r="N49" s="29"/>
      <c r="O49" s="29"/>
      <c r="P49" s="29"/>
      <c r="Q49" s="29"/>
      <c r="R49" s="47" t="s">
        <v>371</v>
      </c>
      <c r="S49" s="49" t="s">
        <v>371</v>
      </c>
      <c r="T49" s="31" t="s">
        <v>53</v>
      </c>
      <c r="U49" s="27">
        <f t="shared" si="1"/>
        <v>3</v>
      </c>
      <c r="V49" s="34" t="s">
        <v>79</v>
      </c>
      <c r="W49" s="34" t="s">
        <v>537</v>
      </c>
      <c r="X49" s="59" t="s">
        <v>73</v>
      </c>
      <c r="Y49" s="29"/>
      <c r="Z49" s="34"/>
      <c r="AA49" s="29"/>
      <c r="AB49" s="29"/>
      <c r="AC49" s="204" t="s">
        <v>398</v>
      </c>
      <c r="AD49" s="29"/>
      <c r="AE49" s="29"/>
      <c r="AF49" s="29"/>
      <c r="AG49" s="29"/>
      <c r="AH49" s="29"/>
      <c r="AI49" s="29"/>
      <c r="AJ49" s="60"/>
      <c r="AK49" s="23" t="s">
        <v>540</v>
      </c>
      <c r="AL49" s="23" t="s">
        <v>540</v>
      </c>
      <c r="AM49" s="23" t="s">
        <v>540</v>
      </c>
      <c r="AN49" s="21"/>
      <c r="AO49" s="21"/>
      <c r="AP49" s="32"/>
      <c r="AQ49" s="58" t="s">
        <v>44</v>
      </c>
      <c r="AR49" s="58" t="s">
        <v>44</v>
      </c>
      <c r="AS49" s="29"/>
      <c r="AT49" s="29"/>
      <c r="AU49" s="29"/>
      <c r="AV49" s="29"/>
      <c r="AW49" s="29"/>
      <c r="AX49" s="29"/>
      <c r="AY49" s="29"/>
      <c r="AZ49" s="58" t="s">
        <v>44</v>
      </c>
      <c r="BA49" s="58" t="s">
        <v>44</v>
      </c>
      <c r="BB49" s="58" t="s">
        <v>44</v>
      </c>
    </row>
    <row r="50" spans="1:54" s="22" customFormat="1" ht="12.75" x14ac:dyDescent="0.2">
      <c r="A50" s="33" t="s">
        <v>124</v>
      </c>
      <c r="B50" s="34"/>
      <c r="C50" s="29" t="s">
        <v>44</v>
      </c>
      <c r="D50" s="29" t="s">
        <v>44</v>
      </c>
      <c r="E50" s="29" t="s">
        <v>391</v>
      </c>
      <c r="F50" s="29" t="s">
        <v>44</v>
      </c>
      <c r="G50" s="29"/>
      <c r="H50" s="29"/>
      <c r="I50" s="29" t="s">
        <v>44</v>
      </c>
      <c r="J50" s="29"/>
      <c r="K50" s="29"/>
      <c r="L50" s="29"/>
      <c r="M50" s="29"/>
      <c r="N50" s="29"/>
      <c r="O50" s="29"/>
      <c r="P50" s="29"/>
      <c r="Q50" s="29"/>
      <c r="R50" s="47" t="s">
        <v>371</v>
      </c>
      <c r="S50" s="49" t="s">
        <v>371</v>
      </c>
      <c r="T50" s="29" t="s">
        <v>60</v>
      </c>
      <c r="U50" s="27">
        <f t="shared" si="1"/>
        <v>2</v>
      </c>
      <c r="V50" s="34" t="s">
        <v>539</v>
      </c>
      <c r="W50" s="34" t="s">
        <v>539</v>
      </c>
      <c r="X50" s="59" t="s">
        <v>73</v>
      </c>
      <c r="Y50" s="29" t="s">
        <v>486</v>
      </c>
      <c r="Z50" s="29"/>
      <c r="AA50" s="29"/>
      <c r="AB50" s="29" t="s">
        <v>570</v>
      </c>
      <c r="AC50" s="212" t="s">
        <v>70</v>
      </c>
      <c r="AD50" s="34"/>
      <c r="AE50" s="29"/>
      <c r="AF50" s="29"/>
      <c r="AG50" s="29"/>
      <c r="AH50" s="29"/>
      <c r="AI50" s="29"/>
      <c r="AJ50" s="60"/>
      <c r="AK50" s="21"/>
      <c r="AL50" s="21"/>
      <c r="AM50" s="23" t="s">
        <v>540</v>
      </c>
      <c r="AN50" s="23" t="s">
        <v>540</v>
      </c>
      <c r="AO50" s="23" t="s">
        <v>540</v>
      </c>
      <c r="AP50" s="75"/>
      <c r="AQ50" s="58" t="s">
        <v>44</v>
      </c>
      <c r="AR50" s="58" t="s">
        <v>44</v>
      </c>
      <c r="AS50" s="58" t="s">
        <v>44</v>
      </c>
      <c r="AT50" s="58" t="s">
        <v>44</v>
      </c>
      <c r="AU50" s="58" t="s">
        <v>44</v>
      </c>
      <c r="AV50" s="58" t="s">
        <v>44</v>
      </c>
      <c r="AW50" s="58" t="s">
        <v>44</v>
      </c>
      <c r="AX50" s="58" t="s">
        <v>44</v>
      </c>
      <c r="AY50" s="58" t="s">
        <v>44</v>
      </c>
      <c r="AZ50" s="58" t="s">
        <v>44</v>
      </c>
      <c r="BA50" s="58" t="s">
        <v>44</v>
      </c>
      <c r="BB50" s="58" t="s">
        <v>44</v>
      </c>
    </row>
    <row r="51" spans="1:54" s="22" customFormat="1" ht="25.5" x14ac:dyDescent="0.2">
      <c r="A51" s="33" t="s">
        <v>125</v>
      </c>
      <c r="B51" s="34" t="s">
        <v>324</v>
      </c>
      <c r="C51" s="29" t="s">
        <v>44</v>
      </c>
      <c r="D51" s="29" t="s">
        <v>44</v>
      </c>
      <c r="E51" s="29" t="s">
        <v>56</v>
      </c>
      <c r="F51" s="29"/>
      <c r="G51" s="29"/>
      <c r="H51" s="29"/>
      <c r="I51" s="29" t="s">
        <v>44</v>
      </c>
      <c r="J51" s="29"/>
      <c r="K51" s="29" t="s">
        <v>44</v>
      </c>
      <c r="L51" s="29" t="s">
        <v>44</v>
      </c>
      <c r="M51" s="29"/>
      <c r="N51" s="29"/>
      <c r="O51" s="29"/>
      <c r="P51" s="29"/>
      <c r="Q51" s="29"/>
      <c r="R51" s="48" t="s">
        <v>371</v>
      </c>
      <c r="S51" s="44" t="s">
        <v>155</v>
      </c>
      <c r="T51" s="29" t="s">
        <v>63</v>
      </c>
      <c r="U51" s="27">
        <f t="shared" si="1"/>
        <v>3</v>
      </c>
      <c r="V51" s="34" t="s">
        <v>539</v>
      </c>
      <c r="W51" s="34" t="s">
        <v>539</v>
      </c>
      <c r="X51" s="59" t="s">
        <v>73</v>
      </c>
      <c r="Y51" s="29" t="s">
        <v>486</v>
      </c>
      <c r="Z51" s="29"/>
      <c r="AA51" s="31"/>
      <c r="AB51" s="31" t="s">
        <v>570</v>
      </c>
      <c r="AC51" s="212" t="s">
        <v>70</v>
      </c>
      <c r="AD51" s="34"/>
      <c r="AE51" s="29"/>
      <c r="AF51" s="29"/>
      <c r="AG51" s="29"/>
      <c r="AH51" s="29"/>
      <c r="AI51" s="29"/>
      <c r="AJ51" s="93" t="s">
        <v>540</v>
      </c>
      <c r="AK51" s="95" t="s">
        <v>540</v>
      </c>
      <c r="AL51" s="95" t="s">
        <v>540</v>
      </c>
      <c r="AM51" s="23" t="s">
        <v>540</v>
      </c>
      <c r="AN51" s="126" t="s">
        <v>540</v>
      </c>
      <c r="AO51" s="23" t="s">
        <v>540</v>
      </c>
      <c r="AP51" s="92" t="s">
        <v>540</v>
      </c>
      <c r="AQ51" s="58" t="s">
        <v>44</v>
      </c>
      <c r="AR51" s="58" t="s">
        <v>44</v>
      </c>
      <c r="AS51" s="58" t="s">
        <v>44</v>
      </c>
      <c r="AT51" s="58" t="s">
        <v>44</v>
      </c>
      <c r="AU51" s="58" t="s">
        <v>44</v>
      </c>
      <c r="AV51" s="58" t="s">
        <v>44</v>
      </c>
      <c r="AW51" s="58" t="s">
        <v>44</v>
      </c>
      <c r="AX51" s="58" t="s">
        <v>44</v>
      </c>
      <c r="AY51" s="58" t="s">
        <v>44</v>
      </c>
      <c r="AZ51" s="58" t="s">
        <v>44</v>
      </c>
      <c r="BA51" s="58" t="s">
        <v>44</v>
      </c>
      <c r="BB51" s="58" t="s">
        <v>44</v>
      </c>
    </row>
    <row r="52" spans="1:54" s="22" customFormat="1" ht="25.5" x14ac:dyDescent="0.2">
      <c r="A52" s="33" t="s">
        <v>126</v>
      </c>
      <c r="B52" s="34" t="s">
        <v>325</v>
      </c>
      <c r="C52" s="29" t="s">
        <v>44</v>
      </c>
      <c r="D52" s="29" t="s">
        <v>44</v>
      </c>
      <c r="E52" s="29" t="s">
        <v>56</v>
      </c>
      <c r="F52" s="29" t="s">
        <v>44</v>
      </c>
      <c r="G52" s="29"/>
      <c r="H52" s="29"/>
      <c r="I52" s="29" t="s">
        <v>44</v>
      </c>
      <c r="J52" s="29"/>
      <c r="K52" s="29"/>
      <c r="L52" s="29"/>
      <c r="M52" s="29"/>
      <c r="N52" s="29"/>
      <c r="O52" s="29"/>
      <c r="P52" s="29"/>
      <c r="Q52" s="29"/>
      <c r="R52" s="48" t="s">
        <v>371</v>
      </c>
      <c r="S52" s="48" t="s">
        <v>371</v>
      </c>
      <c r="T52" s="29" t="s">
        <v>46</v>
      </c>
      <c r="U52" s="27">
        <f t="shared" si="1"/>
        <v>2</v>
      </c>
      <c r="V52" s="34" t="s">
        <v>539</v>
      </c>
      <c r="W52" s="34" t="s">
        <v>539</v>
      </c>
      <c r="X52" s="59" t="s">
        <v>73</v>
      </c>
      <c r="Y52" s="29" t="s">
        <v>486</v>
      </c>
      <c r="Z52" s="29"/>
      <c r="AA52" s="29"/>
      <c r="AB52" s="29" t="s">
        <v>570</v>
      </c>
      <c r="AC52" s="212" t="s">
        <v>70</v>
      </c>
      <c r="AD52" s="34"/>
      <c r="AE52" s="29"/>
      <c r="AF52" s="29"/>
      <c r="AG52" s="55" t="s">
        <v>540</v>
      </c>
      <c r="AH52" s="55" t="s">
        <v>540</v>
      </c>
      <c r="AI52" s="55" t="s">
        <v>540</v>
      </c>
      <c r="AJ52" s="93" t="s">
        <v>540</v>
      </c>
      <c r="AK52" s="95" t="s">
        <v>540</v>
      </c>
      <c r="AL52" s="95" t="s">
        <v>540</v>
      </c>
      <c r="AM52" s="95" t="s">
        <v>540</v>
      </c>
      <c r="AN52" s="127" t="s">
        <v>540</v>
      </c>
      <c r="AO52" s="95" t="s">
        <v>540</v>
      </c>
      <c r="AP52" s="75"/>
      <c r="AQ52" s="58" t="s">
        <v>44</v>
      </c>
      <c r="AR52" s="58" t="s">
        <v>44</v>
      </c>
      <c r="AS52" s="58" t="s">
        <v>44</v>
      </c>
      <c r="AT52" s="58" t="s">
        <v>44</v>
      </c>
      <c r="AU52" s="58" t="s">
        <v>44</v>
      </c>
      <c r="AV52" s="58" t="s">
        <v>44</v>
      </c>
      <c r="AW52" s="58" t="s">
        <v>44</v>
      </c>
      <c r="AX52" s="58" t="s">
        <v>44</v>
      </c>
      <c r="AY52" s="58" t="s">
        <v>44</v>
      </c>
      <c r="AZ52" s="58" t="s">
        <v>44</v>
      </c>
      <c r="BA52" s="58" t="s">
        <v>44</v>
      </c>
      <c r="BB52" s="58" t="s">
        <v>44</v>
      </c>
    </row>
    <row r="53" spans="1:54" s="22" customFormat="1" ht="12.75" x14ac:dyDescent="0.2">
      <c r="A53" s="33" t="s">
        <v>127</v>
      </c>
      <c r="B53" s="34" t="s">
        <v>128</v>
      </c>
      <c r="C53" s="29" t="s">
        <v>44</v>
      </c>
      <c r="D53" s="29" t="s">
        <v>44</v>
      </c>
      <c r="E53" s="29" t="s">
        <v>56</v>
      </c>
      <c r="F53" s="29" t="s">
        <v>44</v>
      </c>
      <c r="G53" s="29"/>
      <c r="H53" s="29"/>
      <c r="I53" s="29"/>
      <c r="J53" s="29"/>
      <c r="K53" s="29"/>
      <c r="L53" s="29" t="s">
        <v>44</v>
      </c>
      <c r="M53" s="29" t="s">
        <v>44</v>
      </c>
      <c r="N53" s="29"/>
      <c r="O53" s="29"/>
      <c r="P53" s="29"/>
      <c r="Q53" s="29"/>
      <c r="R53" s="48" t="s">
        <v>371</v>
      </c>
      <c r="S53" s="48" t="s">
        <v>371</v>
      </c>
      <c r="T53" s="29" t="s">
        <v>60</v>
      </c>
      <c r="U53" s="27">
        <f t="shared" si="1"/>
        <v>3</v>
      </c>
      <c r="V53" s="34" t="s">
        <v>566</v>
      </c>
      <c r="W53" s="34" t="s">
        <v>537</v>
      </c>
      <c r="X53" s="58" t="s">
        <v>47</v>
      </c>
      <c r="Y53" s="29"/>
      <c r="Z53" s="29"/>
      <c r="AA53" s="29"/>
      <c r="AB53" s="29"/>
      <c r="AC53" s="209" t="s">
        <v>129</v>
      </c>
      <c r="AD53" s="34"/>
      <c r="AE53" s="29"/>
      <c r="AF53" s="29"/>
      <c r="AG53" s="29"/>
      <c r="AH53" s="29"/>
      <c r="AI53" s="29"/>
      <c r="AJ53" s="94" t="s">
        <v>540</v>
      </c>
      <c r="AK53" s="23" t="s">
        <v>540</v>
      </c>
      <c r="AL53" s="23" t="s">
        <v>540</v>
      </c>
      <c r="AM53" s="23" t="s">
        <v>540</v>
      </c>
      <c r="AN53" s="23" t="s">
        <v>540</v>
      </c>
      <c r="AO53" s="23" t="s">
        <v>540</v>
      </c>
      <c r="AP53" s="75"/>
      <c r="AQ53" s="29"/>
      <c r="AR53" s="29"/>
      <c r="AS53" s="29"/>
      <c r="AT53" s="29"/>
      <c r="AU53" s="29"/>
      <c r="AV53" s="29"/>
      <c r="AW53" s="29"/>
      <c r="AX53" s="29"/>
      <c r="AY53" s="29"/>
      <c r="AZ53" s="58" t="s">
        <v>44</v>
      </c>
      <c r="BA53" s="58" t="s">
        <v>44</v>
      </c>
      <c r="BB53" s="58" t="s">
        <v>44</v>
      </c>
    </row>
    <row r="54" spans="1:54" s="22" customFormat="1" ht="12.75" x14ac:dyDescent="0.2">
      <c r="A54" s="33" t="s">
        <v>130</v>
      </c>
      <c r="B54" s="34" t="s">
        <v>131</v>
      </c>
      <c r="C54" s="29" t="s">
        <v>44</v>
      </c>
      <c r="D54" s="29" t="s">
        <v>44</v>
      </c>
      <c r="E54" s="29" t="s">
        <v>56</v>
      </c>
      <c r="F54" s="29"/>
      <c r="G54" s="29"/>
      <c r="H54" s="29"/>
      <c r="I54" s="29"/>
      <c r="J54" s="29"/>
      <c r="K54" s="29"/>
      <c r="L54" s="29" t="s">
        <v>44</v>
      </c>
      <c r="M54" s="29"/>
      <c r="N54" s="29"/>
      <c r="O54" s="29"/>
      <c r="P54" s="29" t="s">
        <v>44</v>
      </c>
      <c r="Q54" s="29" t="s">
        <v>44</v>
      </c>
      <c r="R54" s="54" t="s">
        <v>91</v>
      </c>
      <c r="S54" s="54" t="s">
        <v>91</v>
      </c>
      <c r="T54" s="29" t="s">
        <v>72</v>
      </c>
      <c r="U54" s="27">
        <f t="shared" si="1"/>
        <v>3</v>
      </c>
      <c r="V54" s="34" t="s">
        <v>539</v>
      </c>
      <c r="W54" s="34" t="s">
        <v>539</v>
      </c>
      <c r="X54" s="59" t="s">
        <v>73</v>
      </c>
      <c r="Y54" s="29" t="s">
        <v>58</v>
      </c>
      <c r="Z54" s="29"/>
      <c r="AA54" s="29"/>
      <c r="AB54" s="29" t="s">
        <v>531</v>
      </c>
      <c r="AC54" s="213" t="s">
        <v>284</v>
      </c>
      <c r="AD54" s="34"/>
      <c r="AE54" s="29"/>
      <c r="AF54" s="29"/>
      <c r="AG54" s="29"/>
      <c r="AH54" s="29"/>
      <c r="AI54" s="29"/>
      <c r="AJ54" s="60"/>
      <c r="AK54" s="23" t="s">
        <v>540</v>
      </c>
      <c r="AL54" s="23" t="s">
        <v>540</v>
      </c>
      <c r="AM54" s="23" t="s">
        <v>540</v>
      </c>
      <c r="AN54" s="21"/>
      <c r="AO54" s="21"/>
      <c r="AP54" s="75"/>
      <c r="AQ54" s="58" t="s">
        <v>44</v>
      </c>
      <c r="AR54" s="58" t="s">
        <v>44</v>
      </c>
      <c r="AS54" s="29"/>
      <c r="AT54" s="29"/>
      <c r="AU54" s="29"/>
      <c r="AV54" s="29"/>
      <c r="AW54" s="29"/>
      <c r="AX54" s="29"/>
      <c r="AY54" s="29"/>
      <c r="AZ54" s="29"/>
      <c r="BA54" s="58" t="s">
        <v>44</v>
      </c>
      <c r="BB54" s="58" t="s">
        <v>44</v>
      </c>
    </row>
    <row r="55" spans="1:54" s="22" customFormat="1" ht="12.75" x14ac:dyDescent="0.2">
      <c r="A55" s="33" t="s">
        <v>132</v>
      </c>
      <c r="B55" s="34"/>
      <c r="C55" s="29" t="s">
        <v>44</v>
      </c>
      <c r="D55" s="29" t="s">
        <v>44</v>
      </c>
      <c r="E55" s="29" t="s">
        <v>56</v>
      </c>
      <c r="F55" s="29" t="s">
        <v>81</v>
      </c>
      <c r="G55" s="29"/>
      <c r="H55" s="29"/>
      <c r="I55" s="29" t="s">
        <v>44</v>
      </c>
      <c r="J55" s="29"/>
      <c r="K55" s="29"/>
      <c r="L55" s="29" t="s">
        <v>44</v>
      </c>
      <c r="M55" s="29" t="s">
        <v>44</v>
      </c>
      <c r="N55" s="29"/>
      <c r="O55" s="29"/>
      <c r="P55" s="29"/>
      <c r="Q55" s="29"/>
      <c r="R55" s="48" t="s">
        <v>371</v>
      </c>
      <c r="S55" s="48" t="s">
        <v>371</v>
      </c>
      <c r="T55" s="29" t="s">
        <v>82</v>
      </c>
      <c r="U55" s="27">
        <f t="shared" si="1"/>
        <v>3</v>
      </c>
      <c r="V55" s="34" t="s">
        <v>565</v>
      </c>
      <c r="W55" s="34" t="s">
        <v>565</v>
      </c>
      <c r="X55" s="58" t="s">
        <v>47</v>
      </c>
      <c r="Y55" s="29"/>
      <c r="Z55" s="29"/>
      <c r="AA55" s="29"/>
      <c r="AB55" s="29"/>
      <c r="AC55" s="216" t="s">
        <v>85</v>
      </c>
      <c r="AD55" s="34"/>
      <c r="AE55" s="63"/>
      <c r="AF55" s="63"/>
      <c r="AG55" s="63"/>
      <c r="AH55" s="63"/>
      <c r="AI55" s="63"/>
      <c r="AJ55" s="117"/>
      <c r="AK55" s="105" t="s">
        <v>540</v>
      </c>
      <c r="AL55" s="105" t="s">
        <v>540</v>
      </c>
      <c r="AM55" s="105" t="s">
        <v>540</v>
      </c>
      <c r="AN55" s="128" t="s">
        <v>540</v>
      </c>
      <c r="AO55" s="128" t="s">
        <v>540</v>
      </c>
      <c r="AP55" s="115" t="s">
        <v>540</v>
      </c>
      <c r="AQ55" s="29"/>
      <c r="AR55" s="29"/>
      <c r="AS55" s="29"/>
      <c r="AT55" s="29"/>
      <c r="AU55" s="29"/>
      <c r="AV55" s="29"/>
      <c r="AW55" s="29"/>
      <c r="AX55" s="29"/>
      <c r="AY55" s="45" t="s">
        <v>145</v>
      </c>
      <c r="AZ55" s="45" t="s">
        <v>145</v>
      </c>
      <c r="BA55" s="45" t="s">
        <v>145</v>
      </c>
      <c r="BB55" s="45" t="s">
        <v>145</v>
      </c>
    </row>
    <row r="56" spans="1:54" s="22" customFormat="1" ht="25.5" x14ac:dyDescent="0.2">
      <c r="A56" s="33" t="s">
        <v>302</v>
      </c>
      <c r="B56" s="34" t="s">
        <v>303</v>
      </c>
      <c r="C56" s="29" t="s">
        <v>44</v>
      </c>
      <c r="D56" s="29" t="s">
        <v>44</v>
      </c>
      <c r="E56" s="29" t="s">
        <v>293</v>
      </c>
      <c r="F56" s="29" t="s">
        <v>44</v>
      </c>
      <c r="G56" s="29"/>
      <c r="H56" s="29"/>
      <c r="I56" s="29" t="s">
        <v>44</v>
      </c>
      <c r="J56" s="29" t="s">
        <v>44</v>
      </c>
      <c r="K56" s="29"/>
      <c r="L56" s="29"/>
      <c r="M56" s="29" t="s">
        <v>44</v>
      </c>
      <c r="N56" s="29"/>
      <c r="O56" s="29"/>
      <c r="P56" s="29" t="s">
        <v>44</v>
      </c>
      <c r="Q56" s="29"/>
      <c r="R56" s="48" t="s">
        <v>371</v>
      </c>
      <c r="S56" s="48" t="s">
        <v>371</v>
      </c>
      <c r="T56" s="29" t="s">
        <v>304</v>
      </c>
      <c r="U56" s="27">
        <f t="shared" si="1"/>
        <v>5</v>
      </c>
      <c r="V56" s="34" t="s">
        <v>79</v>
      </c>
      <c r="W56" s="34" t="s">
        <v>537</v>
      </c>
      <c r="X56" s="58" t="s">
        <v>47</v>
      </c>
      <c r="Y56" s="29" t="s">
        <v>486</v>
      </c>
      <c r="Z56" s="29"/>
      <c r="AA56" s="29" t="s">
        <v>365</v>
      </c>
      <c r="AB56" s="29"/>
      <c r="AC56" s="220" t="s">
        <v>153</v>
      </c>
      <c r="AD56" s="34"/>
      <c r="AE56" s="63"/>
      <c r="AF56" s="63"/>
      <c r="AG56" s="63"/>
      <c r="AH56" s="63"/>
      <c r="AI56" s="108" t="s">
        <v>540</v>
      </c>
      <c r="AJ56" s="113" t="s">
        <v>540</v>
      </c>
      <c r="AK56" s="109" t="s">
        <v>540</v>
      </c>
      <c r="AL56" s="129" t="s">
        <v>540</v>
      </c>
      <c r="AM56" s="129" t="s">
        <v>540</v>
      </c>
      <c r="AN56" s="129" t="s">
        <v>540</v>
      </c>
      <c r="AO56" s="129" t="s">
        <v>540</v>
      </c>
      <c r="AP56" s="107"/>
      <c r="AQ56" s="29"/>
      <c r="AR56" s="29"/>
      <c r="AS56" s="29"/>
      <c r="AT56" s="29"/>
      <c r="AU56" s="29"/>
      <c r="AV56" s="29"/>
      <c r="AW56" s="29"/>
      <c r="AX56" s="29"/>
      <c r="AY56" s="45" t="s">
        <v>145</v>
      </c>
      <c r="AZ56" s="45" t="s">
        <v>145</v>
      </c>
      <c r="BA56" s="45" t="s">
        <v>145</v>
      </c>
      <c r="BB56" s="45" t="s">
        <v>145</v>
      </c>
    </row>
    <row r="57" spans="1:54" s="22" customFormat="1" ht="25.5" x14ac:dyDescent="0.2">
      <c r="A57" s="33" t="s">
        <v>358</v>
      </c>
      <c r="B57" s="34" t="s">
        <v>359</v>
      </c>
      <c r="C57" s="29" t="s">
        <v>44</v>
      </c>
      <c r="D57" s="29" t="s">
        <v>44</v>
      </c>
      <c r="E57" s="29" t="s">
        <v>215</v>
      </c>
      <c r="F57" s="29" t="s">
        <v>44</v>
      </c>
      <c r="G57" s="29"/>
      <c r="H57" s="29"/>
      <c r="I57" s="29" t="s">
        <v>44</v>
      </c>
      <c r="J57" s="29"/>
      <c r="K57" s="29"/>
      <c r="L57" s="29" t="s">
        <v>44</v>
      </c>
      <c r="M57" s="29" t="s">
        <v>44</v>
      </c>
      <c r="N57" s="29"/>
      <c r="O57" s="29"/>
      <c r="P57" s="29"/>
      <c r="Q57" s="29"/>
      <c r="R57" s="48" t="s">
        <v>371</v>
      </c>
      <c r="S57" s="48" t="s">
        <v>371</v>
      </c>
      <c r="T57" s="29" t="s">
        <v>60</v>
      </c>
      <c r="U57" s="27">
        <f t="shared" si="1"/>
        <v>4</v>
      </c>
      <c r="V57" s="34" t="s">
        <v>537</v>
      </c>
      <c r="W57" s="34" t="s">
        <v>565</v>
      </c>
      <c r="X57" s="58" t="s">
        <v>47</v>
      </c>
      <c r="Y57" s="29" t="s">
        <v>486</v>
      </c>
      <c r="Z57" s="29"/>
      <c r="AA57" s="29"/>
      <c r="AB57" s="29"/>
      <c r="AC57" s="219" t="s">
        <v>117</v>
      </c>
      <c r="AD57" s="34"/>
      <c r="AE57" s="63"/>
      <c r="AF57" s="63"/>
      <c r="AG57" s="63"/>
      <c r="AH57" s="63"/>
      <c r="AI57" s="63"/>
      <c r="AJ57" s="117"/>
      <c r="AK57" s="109" t="s">
        <v>540</v>
      </c>
      <c r="AL57" s="109" t="s">
        <v>540</v>
      </c>
      <c r="AM57" s="109" t="s">
        <v>540</v>
      </c>
      <c r="AN57" s="109" t="s">
        <v>540</v>
      </c>
      <c r="AO57" s="109" t="s">
        <v>540</v>
      </c>
      <c r="AP57" s="114" t="s">
        <v>540</v>
      </c>
      <c r="AQ57" s="29"/>
      <c r="AR57" s="29"/>
      <c r="AS57" s="29"/>
      <c r="AT57" s="29"/>
      <c r="AU57" s="29"/>
      <c r="AV57" s="29"/>
      <c r="AW57" s="29"/>
      <c r="AX57" s="29"/>
      <c r="AY57" s="45" t="s">
        <v>145</v>
      </c>
      <c r="AZ57" s="45" t="s">
        <v>145</v>
      </c>
      <c r="BA57" s="45" t="s">
        <v>145</v>
      </c>
      <c r="BB57" s="45" t="s">
        <v>145</v>
      </c>
    </row>
    <row r="58" spans="1:54" s="22" customFormat="1" ht="25.5" x14ac:dyDescent="0.2">
      <c r="A58" s="33" t="s">
        <v>296</v>
      </c>
      <c r="B58" s="34" t="s">
        <v>297</v>
      </c>
      <c r="C58" s="29" t="s">
        <v>44</v>
      </c>
      <c r="D58" s="29" t="s">
        <v>44</v>
      </c>
      <c r="E58" s="29" t="s">
        <v>56</v>
      </c>
      <c r="F58" s="29" t="s">
        <v>44</v>
      </c>
      <c r="G58" s="29"/>
      <c r="H58" s="29"/>
      <c r="I58" s="29"/>
      <c r="J58" s="29"/>
      <c r="K58" s="29"/>
      <c r="L58" s="29" t="s">
        <v>44</v>
      </c>
      <c r="M58" s="29" t="s">
        <v>44</v>
      </c>
      <c r="N58" s="29"/>
      <c r="O58" s="29"/>
      <c r="P58" s="29"/>
      <c r="Q58" s="29"/>
      <c r="R58" s="48" t="s">
        <v>371</v>
      </c>
      <c r="S58" s="48" t="s">
        <v>371</v>
      </c>
      <c r="T58" s="29" t="s">
        <v>57</v>
      </c>
      <c r="U58" s="27">
        <f t="shared" si="1"/>
        <v>3</v>
      </c>
      <c r="V58" s="34" t="s">
        <v>566</v>
      </c>
      <c r="W58" s="34" t="s">
        <v>565</v>
      </c>
      <c r="X58" s="58" t="s">
        <v>47</v>
      </c>
      <c r="Y58" s="29" t="s">
        <v>486</v>
      </c>
      <c r="Z58" s="29"/>
      <c r="AA58" s="29"/>
      <c r="AB58" s="29"/>
      <c r="AC58" s="219" t="s">
        <v>117</v>
      </c>
      <c r="AD58" s="34"/>
      <c r="AE58" s="108" t="s">
        <v>540</v>
      </c>
      <c r="AF58" s="63"/>
      <c r="AG58" s="63"/>
      <c r="AH58" s="63"/>
      <c r="AI58" s="63"/>
      <c r="AJ58" s="117"/>
      <c r="AK58" s="106"/>
      <c r="AL58" s="109" t="s">
        <v>540</v>
      </c>
      <c r="AM58" s="109" t="s">
        <v>540</v>
      </c>
      <c r="AN58" s="109" t="s">
        <v>540</v>
      </c>
      <c r="AO58" s="109" t="s">
        <v>540</v>
      </c>
      <c r="AP58" s="114" t="s">
        <v>540</v>
      </c>
      <c r="AQ58" s="29"/>
      <c r="AR58" s="29"/>
      <c r="AS58" s="29"/>
      <c r="AT58" s="29"/>
      <c r="AU58" s="29"/>
      <c r="AV58" s="29"/>
      <c r="AW58" s="29"/>
      <c r="AX58" s="29"/>
      <c r="AY58" s="45" t="s">
        <v>145</v>
      </c>
      <c r="AZ58" s="45" t="s">
        <v>145</v>
      </c>
      <c r="BA58" s="45" t="s">
        <v>145</v>
      </c>
      <c r="BB58" s="45" t="s">
        <v>145</v>
      </c>
    </row>
    <row r="59" spans="1:54" s="22" customFormat="1" ht="38.25" x14ac:dyDescent="0.2">
      <c r="A59" s="33" t="s">
        <v>133</v>
      </c>
      <c r="B59" s="34" t="s">
        <v>134</v>
      </c>
      <c r="C59" s="29" t="s">
        <v>44</v>
      </c>
      <c r="D59" s="29" t="s">
        <v>44</v>
      </c>
      <c r="E59" s="29" t="s">
        <v>45</v>
      </c>
      <c r="F59" s="29" t="s">
        <v>44</v>
      </c>
      <c r="G59" s="29"/>
      <c r="H59" s="29"/>
      <c r="I59" s="29" t="s">
        <v>44</v>
      </c>
      <c r="J59" s="29" t="s">
        <v>44</v>
      </c>
      <c r="K59" s="29" t="s">
        <v>44</v>
      </c>
      <c r="L59" s="29" t="s">
        <v>44</v>
      </c>
      <c r="M59" s="29" t="s">
        <v>44</v>
      </c>
      <c r="N59" s="29"/>
      <c r="O59" s="29" t="s">
        <v>44</v>
      </c>
      <c r="P59" s="29" t="s">
        <v>44</v>
      </c>
      <c r="Q59" s="29"/>
      <c r="R59" s="48" t="s">
        <v>371</v>
      </c>
      <c r="S59" s="48" t="s">
        <v>371</v>
      </c>
      <c r="T59" s="29" t="s">
        <v>135</v>
      </c>
      <c r="U59" s="27">
        <f t="shared" si="1"/>
        <v>8</v>
      </c>
      <c r="V59" s="34" t="s">
        <v>539</v>
      </c>
      <c r="W59" s="34" t="s">
        <v>539</v>
      </c>
      <c r="X59" s="59" t="s">
        <v>73</v>
      </c>
      <c r="Y59" s="29" t="s">
        <v>486</v>
      </c>
      <c r="Z59" s="29" t="s">
        <v>44</v>
      </c>
      <c r="AA59" s="29" t="s">
        <v>363</v>
      </c>
      <c r="AB59" s="29" t="s">
        <v>600</v>
      </c>
      <c r="AC59" s="220" t="s">
        <v>298</v>
      </c>
      <c r="AD59" s="34"/>
      <c r="AE59" s="29"/>
      <c r="AF59" s="130" t="s">
        <v>540</v>
      </c>
      <c r="AG59" s="130" t="s">
        <v>540</v>
      </c>
      <c r="AH59" s="35" t="s">
        <v>540</v>
      </c>
      <c r="AI59" s="29"/>
      <c r="AJ59" s="60"/>
      <c r="AK59" s="21"/>
      <c r="AL59" s="21"/>
      <c r="AM59" s="21"/>
      <c r="AN59" s="21"/>
      <c r="AO59" s="21"/>
      <c r="AP59" s="75"/>
      <c r="AQ59" s="58" t="s">
        <v>44</v>
      </c>
      <c r="AR59" s="58" t="s">
        <v>44</v>
      </c>
      <c r="AS59" s="29"/>
      <c r="AT59" s="29"/>
      <c r="AU59" s="29"/>
      <c r="AV59" s="29"/>
      <c r="AW59" s="29"/>
      <c r="AX59" s="29"/>
      <c r="AY59" s="29"/>
      <c r="AZ59" s="29"/>
      <c r="BA59" s="58" t="s">
        <v>44</v>
      </c>
      <c r="BB59" s="58" t="s">
        <v>44</v>
      </c>
    </row>
    <row r="60" spans="1:54" s="22" customFormat="1" ht="12.75" x14ac:dyDescent="0.2">
      <c r="A60" s="33" t="s">
        <v>136</v>
      </c>
      <c r="B60" s="34" t="s">
        <v>326</v>
      </c>
      <c r="C60" s="29" t="s">
        <v>44</v>
      </c>
      <c r="D60" s="29"/>
      <c r="E60" s="29" t="s">
        <v>102</v>
      </c>
      <c r="F60" s="29" t="s">
        <v>44</v>
      </c>
      <c r="G60" s="29"/>
      <c r="H60" s="29"/>
      <c r="I60" s="29" t="s">
        <v>44</v>
      </c>
      <c r="J60" s="29" t="s">
        <v>44</v>
      </c>
      <c r="K60" s="29"/>
      <c r="L60" s="29" t="s">
        <v>44</v>
      </c>
      <c r="M60" s="29" t="s">
        <v>44</v>
      </c>
      <c r="N60" s="29"/>
      <c r="O60" s="29"/>
      <c r="P60" s="29" t="s">
        <v>44</v>
      </c>
      <c r="Q60" s="29"/>
      <c r="R60" s="48" t="s">
        <v>371</v>
      </c>
      <c r="S60" s="48" t="s">
        <v>371</v>
      </c>
      <c r="T60" s="29" t="s">
        <v>60</v>
      </c>
      <c r="U60" s="27">
        <f t="shared" si="1"/>
        <v>6</v>
      </c>
      <c r="V60" s="34" t="s">
        <v>565</v>
      </c>
      <c r="W60" s="34" t="s">
        <v>565</v>
      </c>
      <c r="X60" s="58" t="s">
        <v>47</v>
      </c>
      <c r="Y60" s="29"/>
      <c r="Z60" s="29"/>
      <c r="AA60" s="29"/>
      <c r="AB60" s="29"/>
      <c r="AC60" s="219" t="s">
        <v>117</v>
      </c>
      <c r="AD60" s="34"/>
      <c r="AE60" s="63"/>
      <c r="AF60" s="63"/>
      <c r="AG60" s="63"/>
      <c r="AH60" s="63"/>
      <c r="AI60" s="110" t="s">
        <v>540</v>
      </c>
      <c r="AJ60" s="111" t="s">
        <v>540</v>
      </c>
      <c r="AK60" s="105" t="s">
        <v>540</v>
      </c>
      <c r="AL60" s="105" t="s">
        <v>540</v>
      </c>
      <c r="AM60" s="105" t="s">
        <v>540</v>
      </c>
      <c r="AN60" s="105" t="s">
        <v>540</v>
      </c>
      <c r="AO60" s="105" t="s">
        <v>540</v>
      </c>
      <c r="AP60" s="107"/>
      <c r="AQ60" s="29"/>
      <c r="AR60" s="29"/>
      <c r="AS60" s="29"/>
      <c r="AT60" s="29"/>
      <c r="AU60" s="29"/>
      <c r="AV60" s="29"/>
      <c r="AW60" s="29"/>
      <c r="AX60" s="29"/>
      <c r="AY60" s="45" t="s">
        <v>145</v>
      </c>
      <c r="AZ60" s="45" t="s">
        <v>145</v>
      </c>
      <c r="BA60" s="45" t="s">
        <v>145</v>
      </c>
      <c r="BB60" s="29"/>
    </row>
    <row r="61" spans="1:54" s="22" customFormat="1" ht="12.75" x14ac:dyDescent="0.2">
      <c r="A61" s="33" t="s">
        <v>137</v>
      </c>
      <c r="B61" s="34"/>
      <c r="C61" s="29" t="s">
        <v>44</v>
      </c>
      <c r="D61" s="29" t="s">
        <v>44</v>
      </c>
      <c r="E61" s="29" t="s">
        <v>56</v>
      </c>
      <c r="F61" s="29" t="s">
        <v>44</v>
      </c>
      <c r="G61" s="29"/>
      <c r="H61" s="29"/>
      <c r="I61" s="29" t="s">
        <v>44</v>
      </c>
      <c r="J61" s="29"/>
      <c r="K61" s="29" t="s">
        <v>44</v>
      </c>
      <c r="L61" s="29" t="s">
        <v>44</v>
      </c>
      <c r="M61" s="29"/>
      <c r="N61" s="29"/>
      <c r="O61" s="29"/>
      <c r="P61" s="29"/>
      <c r="Q61" s="29"/>
      <c r="R61" s="48" t="s">
        <v>371</v>
      </c>
      <c r="S61" s="48" t="s">
        <v>371</v>
      </c>
      <c r="T61" s="29" t="s">
        <v>60</v>
      </c>
      <c r="U61" s="27">
        <f t="shared" si="1"/>
        <v>4</v>
      </c>
      <c r="V61" s="34" t="s">
        <v>565</v>
      </c>
      <c r="W61" s="34" t="s">
        <v>79</v>
      </c>
      <c r="X61" s="58" t="s">
        <v>47</v>
      </c>
      <c r="Y61" s="29"/>
      <c r="Z61" s="29"/>
      <c r="AA61" s="29"/>
      <c r="AB61" s="29"/>
      <c r="AC61" s="198" t="s">
        <v>138</v>
      </c>
      <c r="AD61" s="34"/>
      <c r="AE61" s="63"/>
      <c r="AF61" s="63"/>
      <c r="AG61" s="63"/>
      <c r="AH61" s="63"/>
      <c r="AI61" s="110" t="s">
        <v>540</v>
      </c>
      <c r="AJ61" s="111" t="s">
        <v>540</v>
      </c>
      <c r="AK61" s="105" t="s">
        <v>540</v>
      </c>
      <c r="AL61" s="105" t="s">
        <v>540</v>
      </c>
      <c r="AM61" s="106"/>
      <c r="AN61" s="106"/>
      <c r="AO61" s="106"/>
      <c r="AP61" s="107"/>
      <c r="AQ61" s="29"/>
      <c r="AR61" s="29"/>
      <c r="AS61" s="29"/>
      <c r="AT61" s="29"/>
      <c r="AU61" s="29"/>
      <c r="AV61" s="29"/>
      <c r="AW61" s="29"/>
      <c r="AX61" s="29"/>
      <c r="AY61" s="58" t="s">
        <v>44</v>
      </c>
      <c r="AZ61" s="58" t="s">
        <v>44</v>
      </c>
      <c r="BA61" s="58" t="s">
        <v>44</v>
      </c>
      <c r="BB61" s="29"/>
    </row>
    <row r="62" spans="1:54" s="22" customFormat="1" ht="25.5" x14ac:dyDescent="0.2">
      <c r="A62" s="33" t="s">
        <v>459</v>
      </c>
      <c r="B62" s="34" t="s">
        <v>313</v>
      </c>
      <c r="C62" s="29" t="s">
        <v>44</v>
      </c>
      <c r="D62" s="29" t="s">
        <v>44</v>
      </c>
      <c r="E62" s="29" t="s">
        <v>56</v>
      </c>
      <c r="F62" s="29" t="s">
        <v>44</v>
      </c>
      <c r="G62" s="29"/>
      <c r="H62" s="29"/>
      <c r="I62" s="29" t="s">
        <v>44</v>
      </c>
      <c r="J62" s="29" t="s">
        <v>44</v>
      </c>
      <c r="K62" s="29"/>
      <c r="L62" s="29"/>
      <c r="M62" s="29" t="s">
        <v>44</v>
      </c>
      <c r="N62" s="29"/>
      <c r="O62" s="29"/>
      <c r="P62" s="29"/>
      <c r="Q62" s="29"/>
      <c r="R62" s="48" t="s">
        <v>371</v>
      </c>
      <c r="S62" s="48" t="s">
        <v>371</v>
      </c>
      <c r="T62" s="29" t="s">
        <v>60</v>
      </c>
      <c r="U62" s="27">
        <f t="shared" si="1"/>
        <v>4</v>
      </c>
      <c r="V62" s="34" t="s">
        <v>537</v>
      </c>
      <c r="W62" s="34" t="s">
        <v>79</v>
      </c>
      <c r="X62" s="58" t="s">
        <v>47</v>
      </c>
      <c r="Y62" s="29" t="s">
        <v>486</v>
      </c>
      <c r="Z62" s="29"/>
      <c r="AA62" s="29"/>
      <c r="AB62" s="29"/>
      <c r="AC62" s="202" t="s">
        <v>139</v>
      </c>
      <c r="AD62" s="34"/>
      <c r="AE62" s="63"/>
      <c r="AF62" s="63"/>
      <c r="AG62" s="63"/>
      <c r="AH62" s="63"/>
      <c r="AI62" s="63"/>
      <c r="AJ62" s="111" t="s">
        <v>540</v>
      </c>
      <c r="AK62" s="105" t="s">
        <v>540</v>
      </c>
      <c r="AL62" s="105" t="s">
        <v>540</v>
      </c>
      <c r="AM62" s="105" t="s">
        <v>540</v>
      </c>
      <c r="AN62" s="106"/>
      <c r="AO62" s="106"/>
      <c r="AP62" s="107"/>
      <c r="AQ62" s="29"/>
      <c r="AR62" s="29"/>
      <c r="AS62" s="29"/>
      <c r="AT62" s="29"/>
      <c r="AU62" s="29"/>
      <c r="AV62" s="29"/>
      <c r="AW62" s="29"/>
      <c r="AX62" s="29"/>
      <c r="AY62" s="58" t="s">
        <v>44</v>
      </c>
      <c r="AZ62" s="58" t="s">
        <v>44</v>
      </c>
      <c r="BA62" s="58" t="s">
        <v>44</v>
      </c>
      <c r="BB62" s="29"/>
    </row>
    <row r="63" spans="1:54" s="22" customFormat="1" ht="25.5" x14ac:dyDescent="0.2">
      <c r="A63" s="33" t="s">
        <v>460</v>
      </c>
      <c r="B63" s="34"/>
      <c r="C63" s="29" t="s">
        <v>44</v>
      </c>
      <c r="D63" s="29" t="s">
        <v>44</v>
      </c>
      <c r="E63" s="29" t="s">
        <v>56</v>
      </c>
      <c r="F63" s="29" t="s">
        <v>44</v>
      </c>
      <c r="G63" s="29"/>
      <c r="H63" s="29"/>
      <c r="I63" s="29" t="s">
        <v>44</v>
      </c>
      <c r="J63" s="29"/>
      <c r="K63" s="29"/>
      <c r="L63" s="29" t="s">
        <v>44</v>
      </c>
      <c r="M63" s="29" t="s">
        <v>44</v>
      </c>
      <c r="N63" s="29"/>
      <c r="O63" s="29"/>
      <c r="P63" s="29"/>
      <c r="Q63" s="29"/>
      <c r="R63" s="48" t="s">
        <v>371</v>
      </c>
      <c r="S63" s="48" t="s">
        <v>371</v>
      </c>
      <c r="T63" s="29" t="s">
        <v>60</v>
      </c>
      <c r="U63" s="27">
        <f t="shared" si="1"/>
        <v>4</v>
      </c>
      <c r="V63" s="34" t="s">
        <v>565</v>
      </c>
      <c r="W63" s="34" t="s">
        <v>79</v>
      </c>
      <c r="X63" s="58" t="s">
        <v>47</v>
      </c>
      <c r="Y63" s="29"/>
      <c r="Z63" s="29"/>
      <c r="AA63" s="29"/>
      <c r="AB63" s="29"/>
      <c r="AC63" s="226" t="s">
        <v>99</v>
      </c>
      <c r="AD63" s="34"/>
      <c r="AE63" s="63"/>
      <c r="AF63" s="63"/>
      <c r="AG63" s="63"/>
      <c r="AH63" s="63"/>
      <c r="AI63" s="110" t="s">
        <v>540</v>
      </c>
      <c r="AJ63" s="111" t="s">
        <v>540</v>
      </c>
      <c r="AK63" s="105" t="s">
        <v>540</v>
      </c>
      <c r="AL63" s="106"/>
      <c r="AM63" s="106"/>
      <c r="AN63" s="106"/>
      <c r="AO63" s="106"/>
      <c r="AP63" s="107"/>
      <c r="AQ63" s="29"/>
      <c r="AR63" s="29"/>
      <c r="AS63" s="29"/>
      <c r="AT63" s="29"/>
      <c r="AU63" s="29"/>
      <c r="AV63" s="29"/>
      <c r="AW63" s="29"/>
      <c r="AX63" s="29"/>
      <c r="AY63" s="58" t="s">
        <v>44</v>
      </c>
      <c r="AZ63" s="58" t="s">
        <v>44</v>
      </c>
      <c r="BA63" s="58" t="s">
        <v>44</v>
      </c>
      <c r="BB63" s="29"/>
    </row>
    <row r="64" spans="1:54" s="22" customFormat="1" ht="25.5" x14ac:dyDescent="0.2">
      <c r="A64" s="33" t="s">
        <v>552</v>
      </c>
      <c r="B64" s="34"/>
      <c r="C64" s="29" t="s">
        <v>44</v>
      </c>
      <c r="D64" s="29" t="s">
        <v>44</v>
      </c>
      <c r="E64" s="29" t="s">
        <v>56</v>
      </c>
      <c r="F64" s="29" t="s">
        <v>44</v>
      </c>
      <c r="G64" s="29" t="s">
        <v>44</v>
      </c>
      <c r="H64" s="29"/>
      <c r="I64" s="29" t="s">
        <v>44</v>
      </c>
      <c r="J64" s="29"/>
      <c r="K64" s="29" t="s">
        <v>44</v>
      </c>
      <c r="L64" s="29" t="s">
        <v>44</v>
      </c>
      <c r="M64" s="29"/>
      <c r="N64" s="29"/>
      <c r="O64" s="29"/>
      <c r="P64" s="29"/>
      <c r="Q64" s="29"/>
      <c r="R64" s="48" t="s">
        <v>371</v>
      </c>
      <c r="S64" s="48" t="s">
        <v>371</v>
      </c>
      <c r="T64" s="29" t="s">
        <v>60</v>
      </c>
      <c r="U64" s="27">
        <f t="shared" si="1"/>
        <v>5</v>
      </c>
      <c r="V64" s="34" t="s">
        <v>566</v>
      </c>
      <c r="W64" s="34" t="s">
        <v>79</v>
      </c>
      <c r="X64" s="58" t="s">
        <v>47</v>
      </c>
      <c r="Y64" s="29" t="s">
        <v>486</v>
      </c>
      <c r="Z64" s="29"/>
      <c r="AA64" s="29" t="s">
        <v>365</v>
      </c>
      <c r="AB64" s="29"/>
      <c r="AC64" s="198" t="s">
        <v>138</v>
      </c>
      <c r="AD64" s="34"/>
      <c r="AE64" s="63"/>
      <c r="AF64" s="63"/>
      <c r="AG64" s="63"/>
      <c r="AH64" s="63"/>
      <c r="AI64" s="63"/>
      <c r="AJ64" s="113" t="s">
        <v>540</v>
      </c>
      <c r="AK64" s="109" t="s">
        <v>540</v>
      </c>
      <c r="AL64" s="129" t="s">
        <v>540</v>
      </c>
      <c r="AM64" s="129" t="s">
        <v>540</v>
      </c>
      <c r="AN64" s="109" t="s">
        <v>540</v>
      </c>
      <c r="AO64" s="109" t="s">
        <v>540</v>
      </c>
      <c r="AP64" s="107"/>
      <c r="AQ64" s="29"/>
      <c r="AR64" s="29"/>
      <c r="AS64" s="29"/>
      <c r="AT64" s="29"/>
      <c r="AU64" s="29"/>
      <c r="AV64" s="29"/>
      <c r="AW64" s="29"/>
      <c r="AX64" s="29"/>
      <c r="AY64" s="58" t="s">
        <v>44</v>
      </c>
      <c r="AZ64" s="58" t="s">
        <v>44</v>
      </c>
      <c r="BA64" s="58" t="s">
        <v>44</v>
      </c>
      <c r="BB64" s="29"/>
    </row>
    <row r="65" spans="1:165" s="22" customFormat="1" ht="12.75" x14ac:dyDescent="0.2">
      <c r="A65" s="33" t="s">
        <v>140</v>
      </c>
      <c r="B65" s="34"/>
      <c r="C65" s="29" t="s">
        <v>44</v>
      </c>
      <c r="D65" s="29" t="s">
        <v>44</v>
      </c>
      <c r="E65" s="29" t="s">
        <v>56</v>
      </c>
      <c r="F65" s="29" t="s">
        <v>44</v>
      </c>
      <c r="G65" s="29"/>
      <c r="H65" s="29"/>
      <c r="I65" s="29" t="s">
        <v>44</v>
      </c>
      <c r="J65" s="29"/>
      <c r="K65" s="29"/>
      <c r="L65" s="29"/>
      <c r="M65" s="29"/>
      <c r="N65" s="29"/>
      <c r="O65" s="29"/>
      <c r="P65" s="29"/>
      <c r="Q65" s="29"/>
      <c r="R65" s="48" t="s">
        <v>371</v>
      </c>
      <c r="S65" s="48" t="s">
        <v>371</v>
      </c>
      <c r="T65" s="29" t="s">
        <v>60</v>
      </c>
      <c r="U65" s="27">
        <f t="shared" si="1"/>
        <v>2</v>
      </c>
      <c r="V65" s="34" t="s">
        <v>566</v>
      </c>
      <c r="W65" s="34" t="s">
        <v>79</v>
      </c>
      <c r="X65" s="58" t="s">
        <v>47</v>
      </c>
      <c r="Y65" s="29" t="s">
        <v>486</v>
      </c>
      <c r="Z65" s="29"/>
      <c r="AA65" s="29"/>
      <c r="AB65" s="29"/>
      <c r="AC65" s="228" t="s">
        <v>138</v>
      </c>
      <c r="AD65" s="34"/>
      <c r="AE65" s="63"/>
      <c r="AF65" s="63"/>
      <c r="AG65" s="63"/>
      <c r="AH65" s="63"/>
      <c r="AI65" s="63"/>
      <c r="AJ65" s="117"/>
      <c r="AK65" s="106"/>
      <c r="AL65" s="106"/>
      <c r="AM65" s="105" t="s">
        <v>540</v>
      </c>
      <c r="AN65" s="105" t="s">
        <v>540</v>
      </c>
      <c r="AO65" s="105" t="s">
        <v>540</v>
      </c>
      <c r="AP65" s="115" t="s">
        <v>540</v>
      </c>
      <c r="AQ65" s="29"/>
      <c r="AR65" s="29"/>
      <c r="AS65" s="29"/>
      <c r="AT65" s="29"/>
      <c r="AU65" s="29"/>
      <c r="AV65" s="29"/>
      <c r="AW65" s="29"/>
      <c r="AX65" s="29"/>
      <c r="AY65" s="58" t="s">
        <v>44</v>
      </c>
      <c r="AZ65" s="58" t="s">
        <v>44</v>
      </c>
      <c r="BA65" s="58" t="s">
        <v>44</v>
      </c>
      <c r="BB65" s="29"/>
    </row>
    <row r="66" spans="1:165" s="22" customFormat="1" ht="12.75" x14ac:dyDescent="0.2">
      <c r="A66" s="33" t="s">
        <v>141</v>
      </c>
      <c r="B66" s="34"/>
      <c r="C66" s="29" t="s">
        <v>44</v>
      </c>
      <c r="D66" s="29" t="s">
        <v>44</v>
      </c>
      <c r="E66" s="29" t="s">
        <v>389</v>
      </c>
      <c r="F66" s="29" t="s">
        <v>44</v>
      </c>
      <c r="G66" s="29"/>
      <c r="H66" s="29"/>
      <c r="I66" s="29" t="s">
        <v>44</v>
      </c>
      <c r="J66" s="29"/>
      <c r="K66" s="29"/>
      <c r="L66" s="29"/>
      <c r="M66" s="29" t="s">
        <v>44</v>
      </c>
      <c r="N66" s="29"/>
      <c r="O66" s="29"/>
      <c r="P66" s="29"/>
      <c r="Q66" s="29"/>
      <c r="R66" s="48" t="s">
        <v>371</v>
      </c>
      <c r="S66" s="48" t="s">
        <v>371</v>
      </c>
      <c r="T66" s="29" t="s">
        <v>60</v>
      </c>
      <c r="U66" s="27">
        <f t="shared" si="1"/>
        <v>3</v>
      </c>
      <c r="V66" s="34" t="s">
        <v>566</v>
      </c>
      <c r="W66" s="34" t="s">
        <v>79</v>
      </c>
      <c r="X66" s="58" t="s">
        <v>47</v>
      </c>
      <c r="Y66" s="29" t="s">
        <v>486</v>
      </c>
      <c r="Z66" s="29"/>
      <c r="AA66" s="29"/>
      <c r="AB66" s="29"/>
      <c r="AC66" s="228" t="s">
        <v>138</v>
      </c>
      <c r="AD66" s="34"/>
      <c r="AE66" s="110" t="s">
        <v>540</v>
      </c>
      <c r="AF66" s="110" t="s">
        <v>540</v>
      </c>
      <c r="AG66" s="63"/>
      <c r="AH66" s="63"/>
      <c r="AI66" s="63"/>
      <c r="AJ66" s="117"/>
      <c r="AK66" s="106"/>
      <c r="AL66" s="106"/>
      <c r="AM66" s="105" t="s">
        <v>540</v>
      </c>
      <c r="AN66" s="105" t="s">
        <v>540</v>
      </c>
      <c r="AO66" s="105" t="s">
        <v>540</v>
      </c>
      <c r="AP66" s="107"/>
      <c r="AQ66" s="29"/>
      <c r="AR66" s="29"/>
      <c r="AS66" s="29"/>
      <c r="AT66" s="29"/>
      <c r="AU66" s="29"/>
      <c r="AV66" s="29"/>
      <c r="AW66" s="29"/>
      <c r="AX66" s="29"/>
      <c r="AY66" s="58" t="s">
        <v>44</v>
      </c>
      <c r="AZ66" s="58" t="s">
        <v>44</v>
      </c>
      <c r="BA66" s="58" t="s">
        <v>44</v>
      </c>
      <c r="BB66" s="29"/>
    </row>
    <row r="67" spans="1:165" s="22" customFormat="1" ht="25.5" hidden="1" x14ac:dyDescent="0.2">
      <c r="A67" s="33" t="s">
        <v>423</v>
      </c>
      <c r="B67" s="34" t="s">
        <v>424</v>
      </c>
      <c r="C67" s="29"/>
      <c r="D67" s="29"/>
      <c r="E67" s="29" t="s">
        <v>56</v>
      </c>
      <c r="F67" s="29"/>
      <c r="G67" s="29"/>
      <c r="H67" s="29"/>
      <c r="I67" s="29"/>
      <c r="J67" s="29" t="s">
        <v>44</v>
      </c>
      <c r="K67" s="29"/>
      <c r="L67" s="29" t="s">
        <v>44</v>
      </c>
      <c r="M67" s="29" t="s">
        <v>44</v>
      </c>
      <c r="N67" s="29"/>
      <c r="O67" s="29" t="s">
        <v>44</v>
      </c>
      <c r="P67" s="29"/>
      <c r="Q67" s="29"/>
      <c r="R67" s="48" t="s">
        <v>371</v>
      </c>
      <c r="S67" s="48" t="s">
        <v>371</v>
      </c>
      <c r="T67" s="29" t="s">
        <v>538</v>
      </c>
      <c r="U67" s="27">
        <f t="shared" si="1"/>
        <v>4</v>
      </c>
      <c r="V67" s="34" t="s">
        <v>79</v>
      </c>
      <c r="W67" s="34" t="s">
        <v>79</v>
      </c>
      <c r="X67" s="58" t="s">
        <v>47</v>
      </c>
      <c r="Y67" s="29" t="s">
        <v>486</v>
      </c>
      <c r="Z67" s="29" t="s">
        <v>44</v>
      </c>
      <c r="AA67" s="29"/>
      <c r="AB67" s="29"/>
      <c r="AC67" s="189" t="s">
        <v>451</v>
      </c>
      <c r="AD67" s="34"/>
      <c r="AE67" s="110" t="s">
        <v>540</v>
      </c>
      <c r="AF67" s="110" t="s">
        <v>540</v>
      </c>
      <c r="AG67" s="63"/>
      <c r="AH67" s="63"/>
      <c r="AI67" s="63"/>
      <c r="AJ67" s="117"/>
      <c r="AK67" s="106"/>
      <c r="AL67" s="106"/>
      <c r="AM67" s="106"/>
      <c r="AN67" s="106"/>
      <c r="AO67" s="106"/>
      <c r="AP67" s="107"/>
      <c r="AQ67" s="29"/>
      <c r="AR67" s="29"/>
      <c r="AS67" s="29"/>
      <c r="AT67" s="29"/>
      <c r="AU67" s="29"/>
      <c r="AV67" s="29"/>
      <c r="AW67" s="29"/>
      <c r="AX67" s="29"/>
      <c r="AY67" s="29"/>
      <c r="AZ67" s="58" t="s">
        <v>44</v>
      </c>
      <c r="BA67" s="58" t="s">
        <v>44</v>
      </c>
      <c r="BB67" s="29"/>
    </row>
    <row r="68" spans="1:165" s="22" customFormat="1" ht="12.75" x14ac:dyDescent="0.2">
      <c r="A68" s="33" t="s">
        <v>294</v>
      </c>
      <c r="B68" s="34"/>
      <c r="C68" s="29" t="s">
        <v>44</v>
      </c>
      <c r="D68" s="29" t="s">
        <v>44</v>
      </c>
      <c r="E68" s="29" t="s">
        <v>56</v>
      </c>
      <c r="F68" s="29" t="s">
        <v>44</v>
      </c>
      <c r="G68" s="29"/>
      <c r="H68" s="29"/>
      <c r="I68" s="29" t="s">
        <v>44</v>
      </c>
      <c r="J68" s="29"/>
      <c r="K68" s="29"/>
      <c r="L68" s="29"/>
      <c r="M68" s="29" t="s">
        <v>44</v>
      </c>
      <c r="N68" s="29"/>
      <c r="O68" s="29"/>
      <c r="P68" s="29"/>
      <c r="Q68" s="29"/>
      <c r="R68" s="48" t="s">
        <v>371</v>
      </c>
      <c r="S68" s="48" t="s">
        <v>371</v>
      </c>
      <c r="T68" s="29" t="s">
        <v>60</v>
      </c>
      <c r="U68" s="27">
        <f t="shared" ref="U68:U100" si="2">COUNTIF(F68:Q68,"x")</f>
        <v>3</v>
      </c>
      <c r="V68" s="62" t="s">
        <v>79</v>
      </c>
      <c r="W68" s="62" t="s">
        <v>79</v>
      </c>
      <c r="X68" s="58" t="s">
        <v>47</v>
      </c>
      <c r="Y68" s="29"/>
      <c r="Z68" s="29"/>
      <c r="AA68" s="29"/>
      <c r="AB68" s="29"/>
      <c r="AC68" s="228" t="s">
        <v>138</v>
      </c>
      <c r="AD68" s="34"/>
      <c r="AE68" s="63"/>
      <c r="AF68" s="63"/>
      <c r="AG68" s="63"/>
      <c r="AH68" s="63"/>
      <c r="AI68" s="63"/>
      <c r="AJ68" s="117"/>
      <c r="AK68" s="106"/>
      <c r="AL68" s="106"/>
      <c r="AM68" s="106"/>
      <c r="AN68" s="109" t="s">
        <v>540</v>
      </c>
      <c r="AO68" s="106"/>
      <c r="AP68" s="107"/>
      <c r="AQ68" s="29"/>
      <c r="AR68" s="29"/>
      <c r="AS68" s="29"/>
      <c r="AT68" s="29"/>
      <c r="AU68" s="29"/>
      <c r="AV68" s="29"/>
      <c r="AW68" s="29"/>
      <c r="AX68" s="29"/>
      <c r="AY68" s="58" t="s">
        <v>44</v>
      </c>
      <c r="AZ68" s="58" t="s">
        <v>44</v>
      </c>
      <c r="BA68" s="58" t="s">
        <v>44</v>
      </c>
      <c r="BB68" s="29"/>
    </row>
    <row r="69" spans="1:165" s="22" customFormat="1" ht="25.5" hidden="1" x14ac:dyDescent="0.2">
      <c r="A69" s="33" t="s">
        <v>396</v>
      </c>
      <c r="B69" s="34"/>
      <c r="C69" s="29"/>
      <c r="D69" s="29" t="s">
        <v>44</v>
      </c>
      <c r="E69" s="29" t="s">
        <v>397</v>
      </c>
      <c r="F69" s="29" t="s">
        <v>44</v>
      </c>
      <c r="G69" s="29"/>
      <c r="H69" s="29"/>
      <c r="I69" s="29"/>
      <c r="J69" s="29"/>
      <c r="K69" s="29"/>
      <c r="L69" s="29" t="s">
        <v>44</v>
      </c>
      <c r="M69" s="29" t="s">
        <v>44</v>
      </c>
      <c r="N69" s="29"/>
      <c r="O69" s="29"/>
      <c r="P69" s="29"/>
      <c r="Q69" s="29"/>
      <c r="R69" s="47" t="s">
        <v>371</v>
      </c>
      <c r="S69" s="48" t="s">
        <v>371</v>
      </c>
      <c r="T69" s="29" t="s">
        <v>60</v>
      </c>
      <c r="U69" s="27">
        <f t="shared" si="2"/>
        <v>3</v>
      </c>
      <c r="V69" s="62" t="s">
        <v>79</v>
      </c>
      <c r="W69" s="62" t="s">
        <v>79</v>
      </c>
      <c r="X69" s="58" t="s">
        <v>47</v>
      </c>
      <c r="Y69" s="29"/>
      <c r="Z69" s="34"/>
      <c r="AA69" s="29"/>
      <c r="AB69" s="29"/>
      <c r="AC69" s="199" t="s">
        <v>411</v>
      </c>
      <c r="AD69" s="63"/>
      <c r="AE69" s="63"/>
      <c r="AF69" s="63"/>
      <c r="AG69" s="63"/>
      <c r="AH69" s="63"/>
      <c r="AI69" s="63"/>
      <c r="AJ69" s="117"/>
      <c r="AK69" s="106"/>
      <c r="AL69" s="106"/>
      <c r="AM69" s="109" t="s">
        <v>540</v>
      </c>
      <c r="AN69" s="109" t="s">
        <v>540</v>
      </c>
      <c r="AO69" s="109" t="s">
        <v>540</v>
      </c>
      <c r="AP69" s="131" t="s">
        <v>540</v>
      </c>
      <c r="AQ69" s="29"/>
      <c r="AR69" s="29"/>
      <c r="AS69" s="29"/>
      <c r="AT69" s="29"/>
      <c r="AU69" s="29"/>
      <c r="AV69" s="29"/>
      <c r="AW69" s="65"/>
      <c r="AX69" s="65"/>
      <c r="AY69" s="29"/>
      <c r="AZ69" s="58" t="s">
        <v>44</v>
      </c>
      <c r="BA69" s="58" t="s">
        <v>44</v>
      </c>
      <c r="BB69" s="65"/>
    </row>
    <row r="70" spans="1:165" s="22" customFormat="1" ht="12.75" x14ac:dyDescent="0.2">
      <c r="A70" s="33" t="s">
        <v>142</v>
      </c>
      <c r="B70" s="34" t="s">
        <v>346</v>
      </c>
      <c r="C70" s="29" t="s">
        <v>44</v>
      </c>
      <c r="D70" s="29" t="s">
        <v>44</v>
      </c>
      <c r="E70" s="29" t="s">
        <v>389</v>
      </c>
      <c r="F70" s="29" t="s">
        <v>44</v>
      </c>
      <c r="G70" s="29"/>
      <c r="H70" s="29"/>
      <c r="I70" s="29" t="s">
        <v>44</v>
      </c>
      <c r="J70" s="29"/>
      <c r="K70" s="29"/>
      <c r="L70" s="29" t="s">
        <v>44</v>
      </c>
      <c r="M70" s="29" t="s">
        <v>44</v>
      </c>
      <c r="N70" s="29"/>
      <c r="O70" s="29"/>
      <c r="P70" s="29"/>
      <c r="Q70" s="29"/>
      <c r="R70" s="47" t="s">
        <v>371</v>
      </c>
      <c r="S70" s="48" t="s">
        <v>371</v>
      </c>
      <c r="T70" s="29" t="s">
        <v>60</v>
      </c>
      <c r="U70" s="27">
        <f t="shared" si="2"/>
        <v>4</v>
      </c>
      <c r="V70" s="34" t="s">
        <v>79</v>
      </c>
      <c r="W70" s="34" t="s">
        <v>79</v>
      </c>
      <c r="X70" s="58" t="s">
        <v>47</v>
      </c>
      <c r="Y70" s="29"/>
      <c r="Z70" s="29"/>
      <c r="AA70" s="29"/>
      <c r="AB70" s="29"/>
      <c r="AC70" s="214" t="s">
        <v>143</v>
      </c>
      <c r="AD70" s="34"/>
      <c r="AE70" s="110" t="s">
        <v>540</v>
      </c>
      <c r="AF70" s="63"/>
      <c r="AG70" s="63"/>
      <c r="AH70" s="63"/>
      <c r="AI70" s="63"/>
      <c r="AJ70" s="117"/>
      <c r="AK70" s="106"/>
      <c r="AL70" s="106"/>
      <c r="AM70" s="106"/>
      <c r="AN70" s="105" t="s">
        <v>540</v>
      </c>
      <c r="AO70" s="105" t="s">
        <v>540</v>
      </c>
      <c r="AP70" s="115" t="s">
        <v>540</v>
      </c>
      <c r="AQ70" s="29"/>
      <c r="AR70" s="29"/>
      <c r="AS70" s="29"/>
      <c r="AT70" s="29"/>
      <c r="AU70" s="29"/>
      <c r="AV70" s="29"/>
      <c r="AW70" s="29"/>
      <c r="AX70" s="29"/>
      <c r="AY70" s="58" t="s">
        <v>44</v>
      </c>
      <c r="AZ70" s="58" t="s">
        <v>44</v>
      </c>
      <c r="BA70" s="58" t="s">
        <v>44</v>
      </c>
      <c r="BB70" s="29"/>
    </row>
    <row r="71" spans="1:165" s="22" customFormat="1" ht="25.5" x14ac:dyDescent="0.2">
      <c r="A71" s="33" t="s">
        <v>553</v>
      </c>
      <c r="B71" s="34" t="s">
        <v>403</v>
      </c>
      <c r="C71" s="29" t="s">
        <v>44</v>
      </c>
      <c r="D71" s="29" t="s">
        <v>44</v>
      </c>
      <c r="E71" s="29" t="s">
        <v>397</v>
      </c>
      <c r="F71" s="29"/>
      <c r="G71" s="29"/>
      <c r="H71" s="29"/>
      <c r="I71" s="29"/>
      <c r="J71" s="29"/>
      <c r="K71" s="29"/>
      <c r="L71" s="29"/>
      <c r="M71" s="29" t="s">
        <v>44</v>
      </c>
      <c r="N71" s="29"/>
      <c r="O71" s="29"/>
      <c r="P71" s="29"/>
      <c r="Q71" s="29"/>
      <c r="R71" s="47" t="s">
        <v>371</v>
      </c>
      <c r="S71" s="49" t="s">
        <v>371</v>
      </c>
      <c r="T71" s="29" t="s">
        <v>57</v>
      </c>
      <c r="U71" s="27">
        <f t="shared" si="2"/>
        <v>1</v>
      </c>
      <c r="V71" s="34" t="s">
        <v>79</v>
      </c>
      <c r="W71" s="34" t="s">
        <v>539</v>
      </c>
      <c r="X71" s="58" t="s">
        <v>47</v>
      </c>
      <c r="Y71" s="29"/>
      <c r="Z71" s="29"/>
      <c r="AA71" s="29"/>
      <c r="AB71" s="29"/>
      <c r="AC71" s="220" t="s">
        <v>153</v>
      </c>
      <c r="AD71" s="63"/>
      <c r="AE71" s="63"/>
      <c r="AF71" s="63"/>
      <c r="AG71" s="63"/>
      <c r="AH71" s="63"/>
      <c r="AI71" s="63"/>
      <c r="AJ71" s="117"/>
      <c r="AK71" s="106"/>
      <c r="AL71" s="109" t="s">
        <v>540</v>
      </c>
      <c r="AM71" s="109" t="s">
        <v>540</v>
      </c>
      <c r="AN71" s="109" t="s">
        <v>540</v>
      </c>
      <c r="AO71" s="109" t="s">
        <v>540</v>
      </c>
      <c r="AP71" s="32"/>
      <c r="AQ71" s="29"/>
      <c r="AR71" s="29"/>
      <c r="AS71" s="29"/>
      <c r="AT71" s="29"/>
      <c r="AU71" s="29"/>
      <c r="AV71" s="29"/>
      <c r="AW71" s="65"/>
      <c r="AX71" s="65"/>
      <c r="AY71" s="29"/>
      <c r="AZ71" s="58" t="s">
        <v>44</v>
      </c>
      <c r="BA71" s="58" t="s">
        <v>44</v>
      </c>
      <c r="BB71" s="65"/>
    </row>
    <row r="72" spans="1:165" s="22" customFormat="1" ht="25.5" x14ac:dyDescent="0.2">
      <c r="A72" s="33" t="s">
        <v>384</v>
      </c>
      <c r="B72" s="34" t="s">
        <v>385</v>
      </c>
      <c r="C72" s="29" t="s">
        <v>44</v>
      </c>
      <c r="D72" s="29" t="s">
        <v>44</v>
      </c>
      <c r="E72" s="29" t="s">
        <v>96</v>
      </c>
      <c r="F72" s="29"/>
      <c r="G72" s="29"/>
      <c r="H72" s="29"/>
      <c r="I72" s="29"/>
      <c r="J72" s="29"/>
      <c r="K72" s="29" t="s">
        <v>44</v>
      </c>
      <c r="L72" s="29" t="s">
        <v>44</v>
      </c>
      <c r="M72" s="29"/>
      <c r="N72" s="29" t="s">
        <v>44</v>
      </c>
      <c r="O72" s="29"/>
      <c r="P72" s="29" t="s">
        <v>44</v>
      </c>
      <c r="Q72" s="29"/>
      <c r="R72" s="46" t="s">
        <v>52</v>
      </c>
      <c r="S72" s="44" t="s">
        <v>155</v>
      </c>
      <c r="T72" s="29" t="s">
        <v>60</v>
      </c>
      <c r="U72" s="27">
        <f t="shared" si="2"/>
        <v>4</v>
      </c>
      <c r="V72" s="34" t="s">
        <v>79</v>
      </c>
      <c r="W72" s="34" t="s">
        <v>79</v>
      </c>
      <c r="X72" s="58" t="s">
        <v>47</v>
      </c>
      <c r="Y72" s="29"/>
      <c r="Z72" s="29"/>
      <c r="AA72" s="29" t="s">
        <v>526</v>
      </c>
      <c r="AB72" s="29"/>
      <c r="AC72" s="219" t="s">
        <v>117</v>
      </c>
      <c r="AD72" s="34"/>
      <c r="AE72" s="108" t="s">
        <v>540</v>
      </c>
      <c r="AF72" s="108" t="s">
        <v>540</v>
      </c>
      <c r="AG72" s="108" t="s">
        <v>540</v>
      </c>
      <c r="AH72" s="108" t="s">
        <v>540</v>
      </c>
      <c r="AI72" s="108" t="s">
        <v>540</v>
      </c>
      <c r="AJ72" s="113" t="s">
        <v>540</v>
      </c>
      <c r="AK72" s="109" t="s">
        <v>540</v>
      </c>
      <c r="AL72" s="109" t="s">
        <v>540</v>
      </c>
      <c r="AM72" s="129" t="s">
        <v>540</v>
      </c>
      <c r="AN72" s="129" t="s">
        <v>540</v>
      </c>
      <c r="AO72" s="129" t="s">
        <v>540</v>
      </c>
      <c r="AP72" s="114" t="s">
        <v>540</v>
      </c>
      <c r="AQ72" s="58" t="s">
        <v>44</v>
      </c>
      <c r="AR72" s="58" t="s">
        <v>44</v>
      </c>
      <c r="AS72" s="58" t="s">
        <v>44</v>
      </c>
      <c r="AT72" s="58" t="s">
        <v>44</v>
      </c>
      <c r="AU72" s="29"/>
      <c r="AV72" s="29"/>
      <c r="AW72" s="29"/>
      <c r="AX72" s="29"/>
      <c r="AY72" s="29"/>
      <c r="AZ72" s="58" t="s">
        <v>44</v>
      </c>
      <c r="BA72" s="58" t="s">
        <v>44</v>
      </c>
      <c r="BB72" s="58" t="s">
        <v>44</v>
      </c>
    </row>
    <row r="73" spans="1:165" s="22" customFormat="1" ht="25.5" x14ac:dyDescent="0.2">
      <c r="A73" s="33" t="s">
        <v>144</v>
      </c>
      <c r="B73" s="34" t="s">
        <v>500</v>
      </c>
      <c r="C73" s="29" t="s">
        <v>44</v>
      </c>
      <c r="D73" s="29" t="s">
        <v>44</v>
      </c>
      <c r="E73" s="29" t="s">
        <v>308</v>
      </c>
      <c r="F73" s="29" t="s">
        <v>44</v>
      </c>
      <c r="G73" s="29"/>
      <c r="H73" s="29"/>
      <c r="I73" s="29" t="s">
        <v>44</v>
      </c>
      <c r="J73" s="29" t="s">
        <v>44</v>
      </c>
      <c r="K73" s="29" t="s">
        <v>44</v>
      </c>
      <c r="L73" s="29" t="s">
        <v>44</v>
      </c>
      <c r="M73" s="29" t="s">
        <v>44</v>
      </c>
      <c r="N73" s="29"/>
      <c r="O73" s="29"/>
      <c r="P73" s="29"/>
      <c r="Q73" s="29"/>
      <c r="R73" s="48" t="s">
        <v>371</v>
      </c>
      <c r="S73" s="48" t="s">
        <v>371</v>
      </c>
      <c r="T73" s="29" t="s">
        <v>63</v>
      </c>
      <c r="U73" s="27">
        <f t="shared" si="2"/>
        <v>6</v>
      </c>
      <c r="V73" s="34" t="s">
        <v>79</v>
      </c>
      <c r="W73" s="34" t="s">
        <v>537</v>
      </c>
      <c r="X73" s="59" t="s">
        <v>73</v>
      </c>
      <c r="Y73" s="29"/>
      <c r="Z73" s="29"/>
      <c r="AA73" s="29"/>
      <c r="AB73" s="29"/>
      <c r="AC73" s="202" t="s">
        <v>139</v>
      </c>
      <c r="AD73" s="34"/>
      <c r="AE73" s="110" t="s">
        <v>540</v>
      </c>
      <c r="AF73" s="63"/>
      <c r="AG73" s="63"/>
      <c r="AH73" s="63"/>
      <c r="AI73" s="63"/>
      <c r="AJ73" s="132"/>
      <c r="AK73" s="133" t="s">
        <v>540</v>
      </c>
      <c r="AL73" s="133" t="s">
        <v>540</v>
      </c>
      <c r="AM73" s="133" t="s">
        <v>540</v>
      </c>
      <c r="AN73" s="133" t="s">
        <v>540</v>
      </c>
      <c r="AO73" s="133" t="s">
        <v>540</v>
      </c>
      <c r="AP73" s="134" t="s">
        <v>540</v>
      </c>
      <c r="AQ73" s="45" t="s">
        <v>145</v>
      </c>
      <c r="AR73" s="45" t="s">
        <v>145</v>
      </c>
      <c r="AS73" s="45" t="s">
        <v>145</v>
      </c>
      <c r="AT73" s="45" t="s">
        <v>145</v>
      </c>
      <c r="AU73" s="45" t="s">
        <v>145</v>
      </c>
      <c r="AV73" s="45" t="s">
        <v>145</v>
      </c>
      <c r="AW73" s="45" t="s">
        <v>145</v>
      </c>
      <c r="AX73" s="58" t="s">
        <v>44</v>
      </c>
      <c r="AY73" s="58" t="s">
        <v>44</v>
      </c>
      <c r="AZ73" s="58" t="s">
        <v>44</v>
      </c>
      <c r="BA73" s="58" t="s">
        <v>44</v>
      </c>
      <c r="BB73" s="58" t="s">
        <v>44</v>
      </c>
    </row>
    <row r="74" spans="1:165" s="22" customFormat="1" ht="25.5" hidden="1" x14ac:dyDescent="0.2">
      <c r="A74" s="33" t="s">
        <v>528</v>
      </c>
      <c r="B74" s="34" t="s">
        <v>529</v>
      </c>
      <c r="C74" s="29"/>
      <c r="D74" s="29" t="s">
        <v>44</v>
      </c>
      <c r="E74" s="29" t="s">
        <v>308</v>
      </c>
      <c r="F74" s="29"/>
      <c r="G74" s="29"/>
      <c r="H74" s="29"/>
      <c r="I74" s="29"/>
      <c r="J74" s="29" t="s">
        <v>44</v>
      </c>
      <c r="K74" s="29" t="s">
        <v>44</v>
      </c>
      <c r="L74" s="29" t="s">
        <v>44</v>
      </c>
      <c r="M74" s="29"/>
      <c r="N74" s="29" t="s">
        <v>44</v>
      </c>
      <c r="O74" s="29" t="s">
        <v>44</v>
      </c>
      <c r="P74" s="29" t="s">
        <v>44</v>
      </c>
      <c r="Q74" s="29"/>
      <c r="R74" s="50" t="s">
        <v>52</v>
      </c>
      <c r="S74" s="44" t="s">
        <v>155</v>
      </c>
      <c r="T74" s="29" t="s">
        <v>60</v>
      </c>
      <c r="U74" s="27">
        <f t="shared" si="2"/>
        <v>6</v>
      </c>
      <c r="V74" s="34" t="s">
        <v>537</v>
      </c>
      <c r="W74" s="34" t="s">
        <v>79</v>
      </c>
      <c r="X74" s="59" t="s">
        <v>47</v>
      </c>
      <c r="Y74" s="29"/>
      <c r="Z74" s="29"/>
      <c r="AA74" s="29" t="s">
        <v>379</v>
      </c>
      <c r="AB74" s="29"/>
      <c r="AC74" s="202" t="s">
        <v>139</v>
      </c>
      <c r="AD74" s="34"/>
      <c r="AE74" s="63"/>
      <c r="AF74" s="63"/>
      <c r="AG74" s="108" t="s">
        <v>540</v>
      </c>
      <c r="AH74" s="108" t="s">
        <v>540</v>
      </c>
      <c r="AI74" s="108" t="s">
        <v>540</v>
      </c>
      <c r="AJ74" s="108" t="s">
        <v>540</v>
      </c>
      <c r="AK74" s="108" t="s">
        <v>540</v>
      </c>
      <c r="AL74" s="108" t="s">
        <v>540</v>
      </c>
      <c r="AM74" s="108" t="s">
        <v>540</v>
      </c>
      <c r="AN74" s="108" t="s">
        <v>540</v>
      </c>
      <c r="AO74" s="108" t="s">
        <v>540</v>
      </c>
      <c r="AP74" s="108" t="s">
        <v>540</v>
      </c>
      <c r="AQ74" s="45"/>
      <c r="AR74" s="45"/>
      <c r="AS74" s="45"/>
      <c r="AT74" s="45"/>
      <c r="AU74" s="45"/>
      <c r="AV74" s="45"/>
      <c r="AW74" s="45"/>
      <c r="AX74" s="58"/>
      <c r="AY74" s="58"/>
      <c r="AZ74" s="58"/>
      <c r="BA74" s="58"/>
      <c r="BB74" s="58"/>
    </row>
    <row r="75" spans="1:165" s="22" customFormat="1" ht="12.75" hidden="1" x14ac:dyDescent="0.2">
      <c r="A75" s="33" t="s">
        <v>415</v>
      </c>
      <c r="B75" s="34" t="s">
        <v>433</v>
      </c>
      <c r="C75" s="29"/>
      <c r="D75" s="29"/>
      <c r="E75" s="29" t="s">
        <v>231</v>
      </c>
      <c r="F75" s="29"/>
      <c r="G75" s="29"/>
      <c r="H75" s="29"/>
      <c r="I75" s="29"/>
      <c r="J75" s="29"/>
      <c r="K75" s="29"/>
      <c r="L75" s="29" t="s">
        <v>44</v>
      </c>
      <c r="M75" s="29" t="s">
        <v>44</v>
      </c>
      <c r="N75" s="29"/>
      <c r="O75" s="29" t="s">
        <v>44</v>
      </c>
      <c r="P75" s="29"/>
      <c r="Q75" s="29"/>
      <c r="R75" s="46" t="s">
        <v>52</v>
      </c>
      <c r="S75" s="50" t="s">
        <v>52</v>
      </c>
      <c r="T75" s="29" t="s">
        <v>53</v>
      </c>
      <c r="U75" s="27">
        <f t="shared" si="2"/>
        <v>3</v>
      </c>
      <c r="V75" s="34" t="s">
        <v>539</v>
      </c>
      <c r="W75" s="34" t="s">
        <v>539</v>
      </c>
      <c r="X75" s="59" t="s">
        <v>73</v>
      </c>
      <c r="Y75" s="29" t="s">
        <v>486</v>
      </c>
      <c r="Z75" s="34"/>
      <c r="AA75" s="29" t="s">
        <v>427</v>
      </c>
      <c r="AB75" s="29"/>
      <c r="AC75" s="219" t="s">
        <v>117</v>
      </c>
      <c r="AD75" s="34"/>
      <c r="AE75" s="35" t="s">
        <v>540</v>
      </c>
      <c r="AF75" s="29"/>
      <c r="AG75" s="29"/>
      <c r="AH75" s="29"/>
      <c r="AI75" s="29"/>
      <c r="AJ75" s="61"/>
      <c r="AK75" s="29"/>
      <c r="AL75" s="35" t="s">
        <v>540</v>
      </c>
      <c r="AM75" s="35" t="s">
        <v>540</v>
      </c>
      <c r="AN75" s="35" t="s">
        <v>540</v>
      </c>
      <c r="AO75" s="35" t="s">
        <v>540</v>
      </c>
      <c r="AP75" s="36" t="s">
        <v>540</v>
      </c>
      <c r="AQ75" s="58" t="s">
        <v>44</v>
      </c>
      <c r="AR75" s="58" t="s">
        <v>44</v>
      </c>
      <c r="AS75" s="58" t="s">
        <v>44</v>
      </c>
      <c r="AT75" s="58" t="s">
        <v>44</v>
      </c>
      <c r="AU75" s="58" t="s">
        <v>44</v>
      </c>
      <c r="AV75" s="58" t="s">
        <v>44</v>
      </c>
      <c r="AW75" s="58" t="s">
        <v>44</v>
      </c>
      <c r="AX75" s="58" t="s">
        <v>44</v>
      </c>
      <c r="AY75" s="58" t="s">
        <v>44</v>
      </c>
      <c r="AZ75" s="58" t="s">
        <v>44</v>
      </c>
      <c r="BA75" s="58" t="s">
        <v>44</v>
      </c>
      <c r="BB75" s="58" t="s">
        <v>44</v>
      </c>
    </row>
    <row r="76" spans="1:165" s="22" customFormat="1" ht="25.5" x14ac:dyDescent="0.2">
      <c r="A76" s="33" t="s">
        <v>146</v>
      </c>
      <c r="B76" s="34" t="s">
        <v>147</v>
      </c>
      <c r="C76" s="29" t="s">
        <v>44</v>
      </c>
      <c r="D76" s="29" t="s">
        <v>44</v>
      </c>
      <c r="E76" s="29" t="s">
        <v>45</v>
      </c>
      <c r="F76" s="29" t="s">
        <v>44</v>
      </c>
      <c r="G76" s="29"/>
      <c r="H76" s="29"/>
      <c r="I76" s="29" t="s">
        <v>44</v>
      </c>
      <c r="J76" s="29"/>
      <c r="K76" s="29"/>
      <c r="L76" s="29"/>
      <c r="M76" s="29"/>
      <c r="N76" s="29"/>
      <c r="O76" s="29"/>
      <c r="P76" s="29"/>
      <c r="Q76" s="29"/>
      <c r="R76" s="48" t="s">
        <v>371</v>
      </c>
      <c r="S76" s="48" t="s">
        <v>371</v>
      </c>
      <c r="T76" s="29" t="s">
        <v>53</v>
      </c>
      <c r="U76" s="27">
        <f t="shared" si="2"/>
        <v>2</v>
      </c>
      <c r="V76" s="34" t="s">
        <v>539</v>
      </c>
      <c r="W76" s="34" t="s">
        <v>539</v>
      </c>
      <c r="X76" s="59" t="s">
        <v>73</v>
      </c>
      <c r="Y76" s="29" t="s">
        <v>486</v>
      </c>
      <c r="Z76" s="29"/>
      <c r="AA76" s="29" t="s">
        <v>390</v>
      </c>
      <c r="AB76" s="29"/>
      <c r="AC76" s="220" t="s">
        <v>153</v>
      </c>
      <c r="AD76" s="34"/>
      <c r="AE76" s="29"/>
      <c r="AF76" s="29"/>
      <c r="AG76" s="29"/>
      <c r="AH76" s="29"/>
      <c r="AI76" s="29"/>
      <c r="AJ76" s="135"/>
      <c r="AK76" s="136"/>
      <c r="AL76" s="136"/>
      <c r="AM76" s="73" t="s">
        <v>540</v>
      </c>
      <c r="AN76" s="136"/>
      <c r="AO76" s="136"/>
      <c r="AP76" s="137"/>
      <c r="AQ76" s="58" t="s">
        <v>44</v>
      </c>
      <c r="AR76" s="58" t="s">
        <v>44</v>
      </c>
      <c r="AS76" s="58" t="s">
        <v>44</v>
      </c>
      <c r="AT76" s="58" t="s">
        <v>44</v>
      </c>
      <c r="AU76" s="58" t="s">
        <v>44</v>
      </c>
      <c r="AV76" s="58" t="s">
        <v>44</v>
      </c>
      <c r="AW76" s="58" t="s">
        <v>44</v>
      </c>
      <c r="AX76" s="58" t="s">
        <v>44</v>
      </c>
      <c r="AY76" s="58" t="s">
        <v>44</v>
      </c>
      <c r="AZ76" s="58" t="s">
        <v>44</v>
      </c>
      <c r="BA76" s="58" t="s">
        <v>44</v>
      </c>
      <c r="BB76" s="58" t="s">
        <v>44</v>
      </c>
      <c r="EO76" s="24"/>
      <c r="EP76" s="24"/>
      <c r="EQ76" s="24"/>
      <c r="ER76" s="24"/>
      <c r="ES76" s="24"/>
      <c r="ET76" s="24"/>
      <c r="EU76" s="24"/>
      <c r="EV76" s="24"/>
      <c r="EW76" s="24"/>
      <c r="EX76" s="24"/>
      <c r="EY76" s="24"/>
      <c r="EZ76" s="24"/>
      <c r="FA76" s="24"/>
      <c r="FB76" s="24"/>
      <c r="FC76" s="24"/>
      <c r="FD76" s="24"/>
      <c r="FE76" s="24"/>
      <c r="FF76" s="24"/>
      <c r="FG76" s="24"/>
      <c r="FH76" s="24"/>
      <c r="FI76" s="24"/>
    </row>
    <row r="77" spans="1:165" s="22" customFormat="1" ht="25.5" x14ac:dyDescent="0.2">
      <c r="A77" s="33" t="s">
        <v>461</v>
      </c>
      <c r="B77" s="34" t="s">
        <v>148</v>
      </c>
      <c r="C77" s="29" t="s">
        <v>44</v>
      </c>
      <c r="D77" s="29" t="s">
        <v>44</v>
      </c>
      <c r="E77" s="29" t="s">
        <v>62</v>
      </c>
      <c r="F77" s="29"/>
      <c r="G77" s="29" t="s">
        <v>44</v>
      </c>
      <c r="H77" s="29" t="s">
        <v>44</v>
      </c>
      <c r="I77" s="29" t="s">
        <v>44</v>
      </c>
      <c r="J77" s="29"/>
      <c r="K77" s="29"/>
      <c r="L77" s="29"/>
      <c r="M77" s="29"/>
      <c r="N77" s="29" t="s">
        <v>44</v>
      </c>
      <c r="O77" s="29"/>
      <c r="P77" s="29"/>
      <c r="Q77" s="29"/>
      <c r="R77" s="44" t="s">
        <v>155</v>
      </c>
      <c r="S77" s="50" t="s">
        <v>52</v>
      </c>
      <c r="T77" s="29" t="s">
        <v>135</v>
      </c>
      <c r="U77" s="27">
        <f t="shared" si="2"/>
        <v>4</v>
      </c>
      <c r="V77" s="34" t="s">
        <v>539</v>
      </c>
      <c r="W77" s="34" t="s">
        <v>539</v>
      </c>
      <c r="X77" s="59" t="s">
        <v>73</v>
      </c>
      <c r="Y77" s="29" t="s">
        <v>58</v>
      </c>
      <c r="Z77" s="29"/>
      <c r="AA77" s="29" t="s">
        <v>598</v>
      </c>
      <c r="AB77" s="29"/>
      <c r="AC77" s="220" t="s">
        <v>153</v>
      </c>
      <c r="AD77" s="34"/>
      <c r="AE77" s="29"/>
      <c r="AF77" s="29"/>
      <c r="AG77" s="29"/>
      <c r="AH77" s="29"/>
      <c r="AI77" s="29"/>
      <c r="AJ77" s="60"/>
      <c r="AK77" s="21"/>
      <c r="AL77" s="118" t="s">
        <v>540</v>
      </c>
      <c r="AM77" s="23" t="s">
        <v>540</v>
      </c>
      <c r="AN77" s="95" t="s">
        <v>540</v>
      </c>
      <c r="AO77" s="91" t="s">
        <v>540</v>
      </c>
      <c r="AP77" s="75"/>
      <c r="AQ77" s="58" t="s">
        <v>44</v>
      </c>
      <c r="AR77" s="58" t="s">
        <v>44</v>
      </c>
      <c r="AS77" s="58" t="s">
        <v>44</v>
      </c>
      <c r="AT77" s="58" t="s">
        <v>44</v>
      </c>
      <c r="AU77" s="58" t="s">
        <v>44</v>
      </c>
      <c r="AV77" s="58" t="s">
        <v>44</v>
      </c>
      <c r="AW77" s="58" t="s">
        <v>44</v>
      </c>
      <c r="AX77" s="58" t="s">
        <v>44</v>
      </c>
      <c r="AY77" s="58" t="s">
        <v>44</v>
      </c>
      <c r="AZ77" s="58" t="s">
        <v>44</v>
      </c>
      <c r="BA77" s="58" t="s">
        <v>44</v>
      </c>
      <c r="BB77" s="58" t="s">
        <v>44</v>
      </c>
      <c r="EO77" s="24"/>
      <c r="EP77" s="24"/>
      <c r="EQ77" s="24"/>
      <c r="ER77" s="24"/>
      <c r="ES77" s="24"/>
      <c r="ET77" s="24"/>
      <c r="EU77" s="24"/>
      <c r="EV77" s="24"/>
      <c r="EW77" s="24"/>
      <c r="EX77" s="24"/>
      <c r="EY77" s="24"/>
      <c r="EZ77" s="24"/>
      <c r="FA77" s="24"/>
      <c r="FB77" s="24"/>
      <c r="FC77" s="24"/>
      <c r="FD77" s="24"/>
      <c r="FE77" s="24"/>
      <c r="FF77" s="24"/>
      <c r="FG77" s="24"/>
      <c r="FH77" s="24"/>
      <c r="FI77" s="24"/>
    </row>
    <row r="78" spans="1:165" s="22" customFormat="1" ht="25.5" x14ac:dyDescent="0.2">
      <c r="A78" s="33" t="s">
        <v>149</v>
      </c>
      <c r="B78" s="34" t="s">
        <v>150</v>
      </c>
      <c r="C78" s="29" t="s">
        <v>44</v>
      </c>
      <c r="D78" s="29" t="s">
        <v>44</v>
      </c>
      <c r="E78" s="29" t="s">
        <v>45</v>
      </c>
      <c r="F78" s="29" t="s">
        <v>44</v>
      </c>
      <c r="G78" s="29"/>
      <c r="H78" s="29"/>
      <c r="I78" s="29" t="s">
        <v>44</v>
      </c>
      <c r="J78" s="29"/>
      <c r="K78" s="29" t="s">
        <v>44</v>
      </c>
      <c r="L78" s="29"/>
      <c r="M78" s="29"/>
      <c r="N78" s="29"/>
      <c r="O78" s="29"/>
      <c r="P78" s="29"/>
      <c r="Q78" s="29"/>
      <c r="R78" s="44" t="s">
        <v>155</v>
      </c>
      <c r="S78" s="44" t="s">
        <v>155</v>
      </c>
      <c r="T78" s="29" t="s">
        <v>72</v>
      </c>
      <c r="U78" s="27">
        <f t="shared" si="2"/>
        <v>3</v>
      </c>
      <c r="V78" s="34" t="s">
        <v>539</v>
      </c>
      <c r="W78" s="34" t="s">
        <v>539</v>
      </c>
      <c r="X78" s="59" t="s">
        <v>73</v>
      </c>
      <c r="Y78" s="29" t="s">
        <v>486</v>
      </c>
      <c r="Z78" s="29"/>
      <c r="AA78" s="29" t="s">
        <v>363</v>
      </c>
      <c r="AB78" s="29"/>
      <c r="AC78" s="220" t="s">
        <v>153</v>
      </c>
      <c r="AD78" s="34"/>
      <c r="AE78" s="29"/>
      <c r="AF78" s="29"/>
      <c r="AG78" s="29"/>
      <c r="AH78" s="29"/>
      <c r="AI78" s="29"/>
      <c r="AJ78" s="60"/>
      <c r="AK78" s="21"/>
      <c r="AL78" s="23" t="s">
        <v>540</v>
      </c>
      <c r="AM78" s="88" t="s">
        <v>540</v>
      </c>
      <c r="AN78" s="88" t="s">
        <v>540</v>
      </c>
      <c r="AO78" s="95" t="s">
        <v>540</v>
      </c>
      <c r="AP78" s="75"/>
      <c r="AQ78" s="58" t="s">
        <v>44</v>
      </c>
      <c r="AR78" s="58" t="s">
        <v>44</v>
      </c>
      <c r="AS78" s="58" t="s">
        <v>44</v>
      </c>
      <c r="AT78" s="58" t="s">
        <v>44</v>
      </c>
      <c r="AU78" s="58" t="s">
        <v>44</v>
      </c>
      <c r="AV78" s="58" t="s">
        <v>44</v>
      </c>
      <c r="AW78" s="58" t="s">
        <v>44</v>
      </c>
      <c r="AX78" s="58" t="s">
        <v>44</v>
      </c>
      <c r="AY78" s="58" t="s">
        <v>44</v>
      </c>
      <c r="AZ78" s="58" t="s">
        <v>44</v>
      </c>
      <c r="BA78" s="58" t="s">
        <v>44</v>
      </c>
      <c r="BB78" s="58" t="s">
        <v>44</v>
      </c>
      <c r="EO78" s="24"/>
      <c r="EP78" s="24"/>
      <c r="EQ78" s="24"/>
      <c r="ER78" s="24"/>
      <c r="ES78" s="24"/>
      <c r="ET78" s="24"/>
      <c r="EU78" s="24"/>
      <c r="EV78" s="24"/>
      <c r="EW78" s="24"/>
      <c r="EX78" s="24"/>
      <c r="EY78" s="24"/>
      <c r="EZ78" s="24"/>
      <c r="FA78" s="24"/>
      <c r="FB78" s="24"/>
      <c r="FC78" s="24"/>
      <c r="FD78" s="24"/>
      <c r="FE78" s="24"/>
      <c r="FF78" s="24"/>
      <c r="FG78" s="24"/>
      <c r="FH78" s="24"/>
      <c r="FI78" s="24"/>
    </row>
    <row r="79" spans="1:165" s="22" customFormat="1" ht="25.5" hidden="1" x14ac:dyDescent="0.2">
      <c r="A79" s="33" t="s">
        <v>444</v>
      </c>
      <c r="B79" s="34" t="s">
        <v>445</v>
      </c>
      <c r="C79" s="29"/>
      <c r="D79" s="29"/>
      <c r="E79" s="29" t="s">
        <v>56</v>
      </c>
      <c r="F79" s="29" t="s">
        <v>44</v>
      </c>
      <c r="G79" s="29"/>
      <c r="H79" s="29"/>
      <c r="I79" s="29" t="s">
        <v>44</v>
      </c>
      <c r="J79" s="29"/>
      <c r="K79" s="29"/>
      <c r="L79" s="29"/>
      <c r="M79" s="29"/>
      <c r="N79" s="29"/>
      <c r="O79" s="29"/>
      <c r="P79" s="29"/>
      <c r="Q79" s="29"/>
      <c r="R79" s="48" t="s">
        <v>371</v>
      </c>
      <c r="S79" s="48" t="s">
        <v>371</v>
      </c>
      <c r="T79" s="29" t="s">
        <v>53</v>
      </c>
      <c r="U79" s="27">
        <f t="shared" si="2"/>
        <v>2</v>
      </c>
      <c r="V79" s="34" t="s">
        <v>539</v>
      </c>
      <c r="W79" s="34" t="s">
        <v>539</v>
      </c>
      <c r="X79" s="58" t="s">
        <v>47</v>
      </c>
      <c r="Y79" s="29" t="s">
        <v>486</v>
      </c>
      <c r="Z79" s="29"/>
      <c r="AA79" s="29"/>
      <c r="AB79" s="29"/>
      <c r="AC79" s="220" t="s">
        <v>153</v>
      </c>
      <c r="AD79" s="34"/>
      <c r="AE79" s="29"/>
      <c r="AF79" s="29"/>
      <c r="AG79" s="29"/>
      <c r="AH79" s="29"/>
      <c r="AI79" s="29"/>
      <c r="AJ79" s="60"/>
      <c r="AK79" s="21"/>
      <c r="AL79" s="21"/>
      <c r="AM79" s="88" t="s">
        <v>540</v>
      </c>
      <c r="AN79" s="88" t="s">
        <v>540</v>
      </c>
      <c r="AO79" s="95" t="s">
        <v>540</v>
      </c>
      <c r="AP79" s="75"/>
      <c r="AQ79" s="58" t="s">
        <v>44</v>
      </c>
      <c r="AR79" s="58" t="s">
        <v>44</v>
      </c>
      <c r="AS79" s="58" t="s">
        <v>44</v>
      </c>
      <c r="AT79" s="58" t="s">
        <v>44</v>
      </c>
      <c r="AU79" s="58" t="s">
        <v>44</v>
      </c>
      <c r="AV79" s="58" t="s">
        <v>44</v>
      </c>
      <c r="AW79" s="58" t="s">
        <v>44</v>
      </c>
      <c r="AX79" s="58" t="s">
        <v>44</v>
      </c>
      <c r="AY79" s="58" t="s">
        <v>44</v>
      </c>
      <c r="AZ79" s="58" t="s">
        <v>44</v>
      </c>
      <c r="BA79" s="58" t="s">
        <v>44</v>
      </c>
      <c r="BB79" s="58" t="s">
        <v>44</v>
      </c>
      <c r="EO79" s="24"/>
      <c r="EP79" s="24"/>
      <c r="EQ79" s="24"/>
      <c r="ER79" s="24"/>
      <c r="ES79" s="24"/>
      <c r="ET79" s="24"/>
      <c r="EU79" s="24"/>
      <c r="EV79" s="24"/>
      <c r="EW79" s="24"/>
      <c r="EX79" s="24"/>
      <c r="EY79" s="24"/>
      <c r="EZ79" s="24"/>
      <c r="FA79" s="24"/>
      <c r="FB79" s="24"/>
      <c r="FC79" s="24"/>
      <c r="FD79" s="24"/>
      <c r="FE79" s="24"/>
      <c r="FF79" s="24"/>
      <c r="FG79" s="24"/>
      <c r="FH79" s="24"/>
      <c r="FI79" s="24"/>
    </row>
    <row r="80" spans="1:165" s="22" customFormat="1" ht="25.5" x14ac:dyDescent="0.2">
      <c r="A80" s="33" t="s">
        <v>151</v>
      </c>
      <c r="B80" s="34" t="s">
        <v>281</v>
      </c>
      <c r="C80" s="29" t="s">
        <v>44</v>
      </c>
      <c r="D80" s="29" t="s">
        <v>44</v>
      </c>
      <c r="E80" s="29" t="s">
        <v>102</v>
      </c>
      <c r="F80" s="29" t="s">
        <v>44</v>
      </c>
      <c r="G80" s="29"/>
      <c r="H80" s="29"/>
      <c r="I80" s="29" t="s">
        <v>44</v>
      </c>
      <c r="J80" s="29" t="s">
        <v>44</v>
      </c>
      <c r="K80" s="29"/>
      <c r="L80" s="29" t="s">
        <v>44</v>
      </c>
      <c r="M80" s="29" t="s">
        <v>44</v>
      </c>
      <c r="N80" s="29"/>
      <c r="O80" s="29"/>
      <c r="P80" s="29"/>
      <c r="Q80" s="29"/>
      <c r="R80" s="64" t="s">
        <v>371</v>
      </c>
      <c r="S80" s="64" t="s">
        <v>371</v>
      </c>
      <c r="T80" s="29" t="s">
        <v>53</v>
      </c>
      <c r="U80" s="27">
        <f t="shared" si="2"/>
        <v>5</v>
      </c>
      <c r="V80" s="34" t="s">
        <v>539</v>
      </c>
      <c r="W80" s="34" t="s">
        <v>539</v>
      </c>
      <c r="X80" s="59" t="s">
        <v>73</v>
      </c>
      <c r="Y80" s="29" t="s">
        <v>486</v>
      </c>
      <c r="Z80" s="29"/>
      <c r="AA80" s="29" t="s">
        <v>390</v>
      </c>
      <c r="AB80" s="29"/>
      <c r="AC80" s="220" t="s">
        <v>153</v>
      </c>
      <c r="AD80" s="34"/>
      <c r="AE80" s="35" t="s">
        <v>540</v>
      </c>
      <c r="AF80" s="29"/>
      <c r="AG80" s="29"/>
      <c r="AH80" s="29"/>
      <c r="AI80" s="29"/>
      <c r="AJ80" s="60"/>
      <c r="AK80" s="21"/>
      <c r="AL80" s="23" t="s">
        <v>540</v>
      </c>
      <c r="AM80" s="118" t="s">
        <v>540</v>
      </c>
      <c r="AN80" s="118" t="s">
        <v>540</v>
      </c>
      <c r="AO80" s="23" t="s">
        <v>540</v>
      </c>
      <c r="AP80" s="103" t="s">
        <v>540</v>
      </c>
      <c r="AQ80" s="58" t="s">
        <v>44</v>
      </c>
      <c r="AR80" s="58" t="s">
        <v>44</v>
      </c>
      <c r="AS80" s="58" t="s">
        <v>44</v>
      </c>
      <c r="AT80" s="58" t="s">
        <v>44</v>
      </c>
      <c r="AU80" s="58" t="s">
        <v>44</v>
      </c>
      <c r="AV80" s="58" t="s">
        <v>44</v>
      </c>
      <c r="AW80" s="58" t="s">
        <v>44</v>
      </c>
      <c r="AX80" s="58" t="s">
        <v>44</v>
      </c>
      <c r="AY80" s="58" t="s">
        <v>44</v>
      </c>
      <c r="AZ80" s="58" t="s">
        <v>44</v>
      </c>
      <c r="BA80" s="58" t="s">
        <v>44</v>
      </c>
      <c r="BB80" s="58" t="s">
        <v>44</v>
      </c>
      <c r="EO80" s="24"/>
      <c r="EP80" s="24"/>
      <c r="EQ80" s="24"/>
      <c r="ER80" s="24"/>
      <c r="ES80" s="24"/>
      <c r="ET80" s="24"/>
      <c r="EU80" s="24"/>
      <c r="EV80" s="24"/>
      <c r="EW80" s="24"/>
      <c r="EX80" s="24"/>
      <c r="EY80" s="24"/>
      <c r="EZ80" s="24"/>
      <c r="FA80" s="24"/>
      <c r="FB80" s="24"/>
      <c r="FC80" s="24"/>
      <c r="FD80" s="24"/>
      <c r="FE80" s="24"/>
      <c r="FF80" s="24"/>
      <c r="FG80" s="24"/>
      <c r="FH80" s="24"/>
      <c r="FI80" s="24"/>
    </row>
    <row r="81" spans="1:165" s="22" customFormat="1" ht="25.5" x14ac:dyDescent="0.2">
      <c r="A81" s="33" t="s">
        <v>152</v>
      </c>
      <c r="B81" s="34" t="s">
        <v>327</v>
      </c>
      <c r="C81" s="29" t="s">
        <v>44</v>
      </c>
      <c r="D81" s="29" t="s">
        <v>44</v>
      </c>
      <c r="E81" s="29" t="s">
        <v>308</v>
      </c>
      <c r="F81" s="29" t="s">
        <v>44</v>
      </c>
      <c r="G81" s="29"/>
      <c r="H81" s="29"/>
      <c r="I81" s="29"/>
      <c r="J81" s="29"/>
      <c r="K81" s="29"/>
      <c r="L81" s="29"/>
      <c r="M81" s="29"/>
      <c r="N81" s="29"/>
      <c r="O81" s="29"/>
      <c r="P81" s="29"/>
      <c r="Q81" s="29"/>
      <c r="R81" s="64" t="s">
        <v>371</v>
      </c>
      <c r="S81" s="64" t="s">
        <v>371</v>
      </c>
      <c r="T81" s="29" t="s">
        <v>72</v>
      </c>
      <c r="U81" s="27">
        <f t="shared" si="2"/>
        <v>1</v>
      </c>
      <c r="V81" s="34" t="s">
        <v>539</v>
      </c>
      <c r="W81" s="34" t="s">
        <v>539</v>
      </c>
      <c r="X81" s="59" t="s">
        <v>73</v>
      </c>
      <c r="Y81" s="29" t="s">
        <v>58</v>
      </c>
      <c r="Z81" s="29"/>
      <c r="AA81" s="29" t="s">
        <v>363</v>
      </c>
      <c r="AB81" s="29"/>
      <c r="AC81" s="220" t="s">
        <v>153</v>
      </c>
      <c r="AD81" s="34"/>
      <c r="AE81" s="123" t="s">
        <v>540</v>
      </c>
      <c r="AF81" s="29"/>
      <c r="AG81" s="29"/>
      <c r="AH81" s="29"/>
      <c r="AI81" s="29"/>
      <c r="AJ81" s="138"/>
      <c r="AK81" s="139"/>
      <c r="AL81" s="139"/>
      <c r="AM81" s="139"/>
      <c r="AN81" s="139"/>
      <c r="AO81" s="140" t="s">
        <v>540</v>
      </c>
      <c r="AP81" s="141" t="s">
        <v>540</v>
      </c>
      <c r="AQ81" s="58" t="s">
        <v>44</v>
      </c>
      <c r="AR81" s="58" t="s">
        <v>44</v>
      </c>
      <c r="AS81" s="58" t="s">
        <v>44</v>
      </c>
      <c r="AT81" s="58" t="s">
        <v>44</v>
      </c>
      <c r="AU81" s="58" t="s">
        <v>44</v>
      </c>
      <c r="AV81" s="58" t="s">
        <v>44</v>
      </c>
      <c r="AW81" s="58" t="s">
        <v>44</v>
      </c>
      <c r="AX81" s="58" t="s">
        <v>44</v>
      </c>
      <c r="AY81" s="58" t="s">
        <v>44</v>
      </c>
      <c r="AZ81" s="58" t="s">
        <v>44</v>
      </c>
      <c r="BA81" s="58" t="s">
        <v>44</v>
      </c>
      <c r="BB81" s="58" t="s">
        <v>44</v>
      </c>
    </row>
    <row r="82" spans="1:165" s="22" customFormat="1" ht="25.5" x14ac:dyDescent="0.2">
      <c r="A82" s="33" t="s">
        <v>490</v>
      </c>
      <c r="B82" s="34" t="s">
        <v>328</v>
      </c>
      <c r="C82" s="29" t="s">
        <v>44</v>
      </c>
      <c r="D82" s="29" t="s">
        <v>44</v>
      </c>
      <c r="E82" s="29" t="s">
        <v>51</v>
      </c>
      <c r="F82" s="29" t="s">
        <v>44</v>
      </c>
      <c r="G82" s="29" t="s">
        <v>44</v>
      </c>
      <c r="H82" s="29"/>
      <c r="I82" s="29" t="s">
        <v>44</v>
      </c>
      <c r="J82" s="29"/>
      <c r="K82" s="29"/>
      <c r="L82" s="29"/>
      <c r="M82" s="29"/>
      <c r="N82" s="29"/>
      <c r="O82" s="29"/>
      <c r="P82" s="29"/>
      <c r="Q82" s="29"/>
      <c r="R82" s="64" t="s">
        <v>371</v>
      </c>
      <c r="S82" s="64" t="s">
        <v>371</v>
      </c>
      <c r="T82" s="29" t="s">
        <v>72</v>
      </c>
      <c r="U82" s="27">
        <f t="shared" si="2"/>
        <v>3</v>
      </c>
      <c r="V82" s="34" t="s">
        <v>539</v>
      </c>
      <c r="W82" s="34" t="s">
        <v>539</v>
      </c>
      <c r="X82" s="59" t="s">
        <v>73</v>
      </c>
      <c r="Y82" s="29" t="s">
        <v>58</v>
      </c>
      <c r="Z82" s="29"/>
      <c r="AA82" s="29" t="s">
        <v>364</v>
      </c>
      <c r="AB82" s="29"/>
      <c r="AC82" s="224" t="s">
        <v>87</v>
      </c>
      <c r="AD82" s="34"/>
      <c r="AE82" s="29"/>
      <c r="AF82" s="78" t="s">
        <v>540</v>
      </c>
      <c r="AG82" s="78" t="s">
        <v>540</v>
      </c>
      <c r="AH82" s="78" t="s">
        <v>540</v>
      </c>
      <c r="AI82" s="142" t="s">
        <v>540</v>
      </c>
      <c r="AJ82" s="143" t="s">
        <v>540</v>
      </c>
      <c r="AK82" s="120" t="s">
        <v>540</v>
      </c>
      <c r="AL82" s="120" t="s">
        <v>540</v>
      </c>
      <c r="AM82" s="120" t="s">
        <v>540</v>
      </c>
      <c r="AN82" s="91" t="s">
        <v>540</v>
      </c>
      <c r="AO82" s="21"/>
      <c r="AP82" s="75"/>
      <c r="AQ82" s="58" t="s">
        <v>44</v>
      </c>
      <c r="AR82" s="58" t="s">
        <v>44</v>
      </c>
      <c r="AS82" s="58" t="s">
        <v>44</v>
      </c>
      <c r="AT82" s="58" t="s">
        <v>44</v>
      </c>
      <c r="AU82" s="58" t="s">
        <v>44</v>
      </c>
      <c r="AV82" s="58" t="s">
        <v>44</v>
      </c>
      <c r="AW82" s="58" t="s">
        <v>44</v>
      </c>
      <c r="AX82" s="58" t="s">
        <v>44</v>
      </c>
      <c r="AY82" s="58" t="s">
        <v>44</v>
      </c>
      <c r="AZ82" s="58" t="s">
        <v>44</v>
      </c>
      <c r="BA82" s="58" t="s">
        <v>44</v>
      </c>
      <c r="BB82" s="58" t="s">
        <v>44</v>
      </c>
      <c r="EO82" s="24"/>
      <c r="EP82" s="24"/>
      <c r="EQ82" s="24"/>
      <c r="ER82" s="24"/>
      <c r="ES82" s="24"/>
      <c r="ET82" s="24"/>
      <c r="EU82" s="24"/>
      <c r="EV82" s="24"/>
      <c r="EW82" s="24"/>
      <c r="EX82" s="24"/>
      <c r="EY82" s="24"/>
      <c r="EZ82" s="24"/>
      <c r="FA82" s="24"/>
      <c r="FB82" s="24"/>
      <c r="FC82" s="24"/>
      <c r="FD82" s="24"/>
      <c r="FE82" s="24"/>
      <c r="FF82" s="24"/>
      <c r="FG82" s="24"/>
      <c r="FH82" s="24"/>
      <c r="FI82" s="24"/>
    </row>
    <row r="83" spans="1:165" s="22" customFormat="1" ht="25.5" x14ac:dyDescent="0.2">
      <c r="A83" s="33" t="s">
        <v>154</v>
      </c>
      <c r="B83" s="34" t="s">
        <v>399</v>
      </c>
      <c r="C83" s="29" t="s">
        <v>44</v>
      </c>
      <c r="D83" s="29" t="s">
        <v>44</v>
      </c>
      <c r="E83" s="29" t="s">
        <v>51</v>
      </c>
      <c r="F83" s="29" t="s">
        <v>44</v>
      </c>
      <c r="G83" s="29"/>
      <c r="H83" s="29"/>
      <c r="I83" s="29" t="s">
        <v>44</v>
      </c>
      <c r="J83" s="29"/>
      <c r="K83" s="29"/>
      <c r="L83" s="29" t="s">
        <v>44</v>
      </c>
      <c r="M83" s="29" t="s">
        <v>44</v>
      </c>
      <c r="N83" s="29"/>
      <c r="O83" s="29" t="s">
        <v>44</v>
      </c>
      <c r="P83" s="29"/>
      <c r="Q83" s="29"/>
      <c r="R83" s="44" t="s">
        <v>155</v>
      </c>
      <c r="S83" s="44" t="s">
        <v>155</v>
      </c>
      <c r="T83" s="29" t="s">
        <v>53</v>
      </c>
      <c r="U83" s="27">
        <f t="shared" si="2"/>
        <v>5</v>
      </c>
      <c r="V83" s="34" t="s">
        <v>539</v>
      </c>
      <c r="W83" s="34" t="s">
        <v>79</v>
      </c>
      <c r="X83" s="59" t="s">
        <v>73</v>
      </c>
      <c r="Y83" s="29" t="s">
        <v>486</v>
      </c>
      <c r="Z83" s="29"/>
      <c r="AA83" s="29"/>
      <c r="AB83" s="29"/>
      <c r="AC83" s="220" t="s">
        <v>153</v>
      </c>
      <c r="AD83" s="34"/>
      <c r="AE83" s="55" t="s">
        <v>540</v>
      </c>
      <c r="AF83" s="29"/>
      <c r="AG83" s="29"/>
      <c r="AH83" s="29"/>
      <c r="AI83" s="29"/>
      <c r="AJ83" s="60"/>
      <c r="AK83" s="21"/>
      <c r="AL83" s="21"/>
      <c r="AM83" s="21"/>
      <c r="AN83" s="21"/>
      <c r="AO83" s="21"/>
      <c r="AP83" s="92" t="s">
        <v>540</v>
      </c>
      <c r="AQ83" s="58" t="s">
        <v>44</v>
      </c>
      <c r="AR83" s="58" t="s">
        <v>44</v>
      </c>
      <c r="AS83" s="58" t="s">
        <v>44</v>
      </c>
      <c r="AT83" s="58" t="s">
        <v>44</v>
      </c>
      <c r="AU83" s="58" t="s">
        <v>44</v>
      </c>
      <c r="AV83" s="58" t="s">
        <v>44</v>
      </c>
      <c r="AW83" s="58" t="s">
        <v>44</v>
      </c>
      <c r="AX83" s="58" t="s">
        <v>44</v>
      </c>
      <c r="AY83" s="58" t="s">
        <v>44</v>
      </c>
      <c r="AZ83" s="58" t="s">
        <v>44</v>
      </c>
      <c r="BA83" s="58" t="s">
        <v>44</v>
      </c>
      <c r="BB83" s="58" t="s">
        <v>44</v>
      </c>
    </row>
    <row r="84" spans="1:165" s="22" customFormat="1" ht="25.5" x14ac:dyDescent="0.2">
      <c r="A84" s="33" t="s">
        <v>156</v>
      </c>
      <c r="B84" s="34" t="s">
        <v>157</v>
      </c>
      <c r="C84" s="29" t="s">
        <v>44</v>
      </c>
      <c r="D84" s="29" t="s">
        <v>44</v>
      </c>
      <c r="E84" s="29" t="s">
        <v>56</v>
      </c>
      <c r="F84" s="29"/>
      <c r="G84" s="29"/>
      <c r="H84" s="29"/>
      <c r="I84" s="29" t="s">
        <v>44</v>
      </c>
      <c r="J84" s="29"/>
      <c r="K84" s="29"/>
      <c r="L84" s="29" t="s">
        <v>44</v>
      </c>
      <c r="M84" s="29" t="s">
        <v>44</v>
      </c>
      <c r="N84" s="29"/>
      <c r="O84" s="29"/>
      <c r="P84" s="29"/>
      <c r="Q84" s="29"/>
      <c r="R84" s="44" t="s">
        <v>155</v>
      </c>
      <c r="S84" s="48" t="s">
        <v>371</v>
      </c>
      <c r="T84" s="29" t="s">
        <v>53</v>
      </c>
      <c r="U84" s="27">
        <f t="shared" si="2"/>
        <v>3</v>
      </c>
      <c r="V84" s="34" t="s">
        <v>539</v>
      </c>
      <c r="W84" s="34" t="s">
        <v>539</v>
      </c>
      <c r="X84" s="59" t="s">
        <v>73</v>
      </c>
      <c r="Y84" s="29" t="s">
        <v>486</v>
      </c>
      <c r="Z84" s="29"/>
      <c r="AA84" s="29" t="s">
        <v>363</v>
      </c>
      <c r="AB84" s="29"/>
      <c r="AC84" s="220" t="s">
        <v>153</v>
      </c>
      <c r="AD84" s="34"/>
      <c r="AE84" s="55" t="s">
        <v>540</v>
      </c>
      <c r="AF84" s="56" t="s">
        <v>540</v>
      </c>
      <c r="AG84" s="56" t="s">
        <v>540</v>
      </c>
      <c r="AH84" s="57" t="s">
        <v>540</v>
      </c>
      <c r="AI84" s="29"/>
      <c r="AJ84" s="135"/>
      <c r="AK84" s="136"/>
      <c r="AL84" s="136"/>
      <c r="AM84" s="136"/>
      <c r="AN84" s="136"/>
      <c r="AO84" s="73" t="s">
        <v>540</v>
      </c>
      <c r="AP84" s="74" t="s">
        <v>540</v>
      </c>
      <c r="AQ84" s="58" t="s">
        <v>44</v>
      </c>
      <c r="AR84" s="58" t="s">
        <v>44</v>
      </c>
      <c r="AS84" s="58" t="s">
        <v>44</v>
      </c>
      <c r="AT84" s="58" t="s">
        <v>44</v>
      </c>
      <c r="AU84" s="58" t="s">
        <v>44</v>
      </c>
      <c r="AV84" s="58" t="s">
        <v>44</v>
      </c>
      <c r="AW84" s="58" t="s">
        <v>44</v>
      </c>
      <c r="AX84" s="58" t="s">
        <v>44</v>
      </c>
      <c r="AY84" s="58" t="s">
        <v>44</v>
      </c>
      <c r="AZ84" s="58" t="s">
        <v>44</v>
      </c>
      <c r="BA84" s="58" t="s">
        <v>44</v>
      </c>
      <c r="BB84" s="58" t="s">
        <v>44</v>
      </c>
    </row>
    <row r="85" spans="1:165" s="22" customFormat="1" ht="25.5" hidden="1" x14ac:dyDescent="0.2">
      <c r="A85" s="33" t="s">
        <v>493</v>
      </c>
      <c r="B85" s="34" t="s">
        <v>440</v>
      </c>
      <c r="C85" s="29"/>
      <c r="D85" s="29"/>
      <c r="E85" s="29" t="s">
        <v>231</v>
      </c>
      <c r="F85" s="29"/>
      <c r="G85" s="29"/>
      <c r="H85" s="29"/>
      <c r="I85" s="29" t="s">
        <v>44</v>
      </c>
      <c r="J85" s="29"/>
      <c r="K85" s="29"/>
      <c r="L85" s="29" t="s">
        <v>44</v>
      </c>
      <c r="M85" s="29"/>
      <c r="N85" s="29"/>
      <c r="O85" s="29"/>
      <c r="P85" s="29"/>
      <c r="Q85" s="29"/>
      <c r="R85" s="44" t="s">
        <v>155</v>
      </c>
      <c r="S85" s="44" t="s">
        <v>155</v>
      </c>
      <c r="T85" s="29" t="s">
        <v>53</v>
      </c>
      <c r="U85" s="27">
        <f t="shared" si="2"/>
        <v>2</v>
      </c>
      <c r="V85" s="34" t="s">
        <v>539</v>
      </c>
      <c r="W85" s="34" t="s">
        <v>539</v>
      </c>
      <c r="X85" s="59" t="s">
        <v>73</v>
      </c>
      <c r="Y85" s="29" t="s">
        <v>486</v>
      </c>
      <c r="Z85" s="34"/>
      <c r="AA85" s="29" t="s">
        <v>427</v>
      </c>
      <c r="AB85" s="29"/>
      <c r="AC85" s="220" t="s">
        <v>153</v>
      </c>
      <c r="AD85" s="34"/>
      <c r="AE85" s="29"/>
      <c r="AF85" s="29"/>
      <c r="AG85" s="29"/>
      <c r="AH85" s="29"/>
      <c r="AI85" s="29"/>
      <c r="AJ85" s="72" t="s">
        <v>540</v>
      </c>
      <c r="AK85" s="73" t="s">
        <v>540</v>
      </c>
      <c r="AL85" s="73" t="s">
        <v>540</v>
      </c>
      <c r="AM85" s="73" t="s">
        <v>540</v>
      </c>
      <c r="AN85" s="73" t="s">
        <v>540</v>
      </c>
      <c r="AO85" s="73" t="s">
        <v>540</v>
      </c>
      <c r="AP85" s="74" t="s">
        <v>540</v>
      </c>
      <c r="AQ85" s="58" t="s">
        <v>44</v>
      </c>
      <c r="AR85" s="58" t="s">
        <v>44</v>
      </c>
      <c r="AS85" s="58" t="s">
        <v>44</v>
      </c>
      <c r="AT85" s="58" t="s">
        <v>44</v>
      </c>
      <c r="AU85" s="58" t="s">
        <v>44</v>
      </c>
      <c r="AV85" s="58" t="s">
        <v>44</v>
      </c>
      <c r="AW85" s="58" t="s">
        <v>44</v>
      </c>
      <c r="AX85" s="58" t="s">
        <v>44</v>
      </c>
      <c r="AY85" s="58" t="s">
        <v>44</v>
      </c>
      <c r="AZ85" s="58" t="s">
        <v>44</v>
      </c>
      <c r="BA85" s="58" t="s">
        <v>44</v>
      </c>
      <c r="BB85" s="58" t="s">
        <v>44</v>
      </c>
    </row>
    <row r="86" spans="1:165" s="22" customFormat="1" ht="25.5" hidden="1" x14ac:dyDescent="0.2">
      <c r="A86" s="33" t="s">
        <v>494</v>
      </c>
      <c r="B86" s="34" t="s">
        <v>306</v>
      </c>
      <c r="C86" s="29"/>
      <c r="D86" s="29"/>
      <c r="E86" s="29" t="s">
        <v>231</v>
      </c>
      <c r="F86" s="29"/>
      <c r="G86" s="29"/>
      <c r="H86" s="29"/>
      <c r="I86" s="29" t="s">
        <v>44</v>
      </c>
      <c r="J86" s="29"/>
      <c r="K86" s="29"/>
      <c r="L86" s="29" t="s">
        <v>44</v>
      </c>
      <c r="M86" s="29"/>
      <c r="N86" s="29"/>
      <c r="O86" s="29"/>
      <c r="P86" s="29"/>
      <c r="Q86" s="29"/>
      <c r="R86" s="44" t="s">
        <v>155</v>
      </c>
      <c r="S86" s="44" t="s">
        <v>155</v>
      </c>
      <c r="T86" s="29" t="s">
        <v>53</v>
      </c>
      <c r="U86" s="27">
        <f t="shared" si="2"/>
        <v>2</v>
      </c>
      <c r="V86" s="34" t="s">
        <v>539</v>
      </c>
      <c r="W86" s="34" t="s">
        <v>539</v>
      </c>
      <c r="X86" s="59" t="s">
        <v>73</v>
      </c>
      <c r="Y86" s="29" t="s">
        <v>486</v>
      </c>
      <c r="Z86" s="34"/>
      <c r="AA86" s="29" t="s">
        <v>427</v>
      </c>
      <c r="AB86" s="29"/>
      <c r="AC86" s="220" t="s">
        <v>153</v>
      </c>
      <c r="AD86" s="34"/>
      <c r="AE86" s="55" t="s">
        <v>540</v>
      </c>
      <c r="AF86" s="29"/>
      <c r="AG86" s="29"/>
      <c r="AH86" s="29"/>
      <c r="AI86" s="29"/>
      <c r="AJ86" s="60"/>
      <c r="AK86" s="21"/>
      <c r="AL86" s="21"/>
      <c r="AM86" s="21"/>
      <c r="AN86" s="73" t="s">
        <v>540</v>
      </c>
      <c r="AO86" s="73" t="s">
        <v>540</v>
      </c>
      <c r="AP86" s="74" t="s">
        <v>540</v>
      </c>
      <c r="AQ86" s="58" t="s">
        <v>44</v>
      </c>
      <c r="AR86" s="58" t="s">
        <v>44</v>
      </c>
      <c r="AS86" s="58" t="s">
        <v>44</v>
      </c>
      <c r="AT86" s="58" t="s">
        <v>44</v>
      </c>
      <c r="AU86" s="58" t="s">
        <v>44</v>
      </c>
      <c r="AV86" s="58" t="s">
        <v>44</v>
      </c>
      <c r="AW86" s="58" t="s">
        <v>44</v>
      </c>
      <c r="AX86" s="58" t="s">
        <v>44</v>
      </c>
      <c r="AY86" s="58" t="s">
        <v>44</v>
      </c>
      <c r="AZ86" s="58" t="s">
        <v>44</v>
      </c>
      <c r="BA86" s="58" t="s">
        <v>44</v>
      </c>
      <c r="BB86" s="58" t="s">
        <v>44</v>
      </c>
    </row>
    <row r="87" spans="1:165" s="22" customFormat="1" ht="25.5" hidden="1" x14ac:dyDescent="0.2">
      <c r="A87" s="33" t="s">
        <v>495</v>
      </c>
      <c r="B87" s="34" t="s">
        <v>441</v>
      </c>
      <c r="C87" s="29"/>
      <c r="D87" s="29"/>
      <c r="E87" s="29" t="s">
        <v>231</v>
      </c>
      <c r="F87" s="29"/>
      <c r="G87" s="29"/>
      <c r="H87" s="29"/>
      <c r="I87" s="29" t="s">
        <v>44</v>
      </c>
      <c r="J87" s="29"/>
      <c r="K87" s="29"/>
      <c r="L87" s="29" t="s">
        <v>44</v>
      </c>
      <c r="M87" s="29"/>
      <c r="N87" s="29"/>
      <c r="O87" s="29"/>
      <c r="P87" s="29"/>
      <c r="Q87" s="29"/>
      <c r="R87" s="44" t="s">
        <v>155</v>
      </c>
      <c r="S87" s="44" t="s">
        <v>155</v>
      </c>
      <c r="T87" s="29" t="s">
        <v>53</v>
      </c>
      <c r="U87" s="27">
        <f t="shared" si="2"/>
        <v>2</v>
      </c>
      <c r="V87" s="34" t="s">
        <v>539</v>
      </c>
      <c r="W87" s="34" t="s">
        <v>539</v>
      </c>
      <c r="X87" s="59" t="s">
        <v>73</v>
      </c>
      <c r="Y87" s="29" t="s">
        <v>486</v>
      </c>
      <c r="Z87" s="34"/>
      <c r="AA87" s="29" t="s">
        <v>427</v>
      </c>
      <c r="AB87" s="29"/>
      <c r="AC87" s="220" t="s">
        <v>153</v>
      </c>
      <c r="AD87" s="34"/>
      <c r="AE87" s="29"/>
      <c r="AF87" s="29"/>
      <c r="AG87" s="29"/>
      <c r="AH87" s="29"/>
      <c r="AI87" s="29"/>
      <c r="AJ87" s="60"/>
      <c r="AK87" s="21"/>
      <c r="AL87" s="73" t="s">
        <v>540</v>
      </c>
      <c r="AM87" s="73" t="s">
        <v>540</v>
      </c>
      <c r="AN87" s="73" t="s">
        <v>540</v>
      </c>
      <c r="AO87" s="21"/>
      <c r="AP87" s="75"/>
      <c r="AQ87" s="58" t="s">
        <v>44</v>
      </c>
      <c r="AR87" s="58" t="s">
        <v>44</v>
      </c>
      <c r="AS87" s="58" t="s">
        <v>44</v>
      </c>
      <c r="AT87" s="58" t="s">
        <v>44</v>
      </c>
      <c r="AU87" s="58" t="s">
        <v>44</v>
      </c>
      <c r="AV87" s="58" t="s">
        <v>44</v>
      </c>
      <c r="AW87" s="58" t="s">
        <v>44</v>
      </c>
      <c r="AX87" s="58" t="s">
        <v>44</v>
      </c>
      <c r="AY87" s="58" t="s">
        <v>44</v>
      </c>
      <c r="AZ87" s="58" t="s">
        <v>44</v>
      </c>
      <c r="BA87" s="58" t="s">
        <v>44</v>
      </c>
      <c r="BB87" s="58" t="s">
        <v>44</v>
      </c>
    </row>
    <row r="88" spans="1:165" s="22" customFormat="1" ht="25.5" x14ac:dyDescent="0.2">
      <c r="A88" s="33" t="s">
        <v>158</v>
      </c>
      <c r="B88" s="34" t="s">
        <v>329</v>
      </c>
      <c r="C88" s="29" t="s">
        <v>44</v>
      </c>
      <c r="D88" s="29" t="s">
        <v>44</v>
      </c>
      <c r="E88" s="29" t="s">
        <v>56</v>
      </c>
      <c r="F88" s="29"/>
      <c r="G88" s="29"/>
      <c r="H88" s="29"/>
      <c r="I88" s="29" t="s">
        <v>44</v>
      </c>
      <c r="J88" s="29"/>
      <c r="K88" s="29"/>
      <c r="L88" s="29"/>
      <c r="M88" s="29"/>
      <c r="N88" s="29"/>
      <c r="O88" s="29"/>
      <c r="P88" s="29"/>
      <c r="Q88" s="29"/>
      <c r="R88" s="44" t="s">
        <v>155</v>
      </c>
      <c r="S88" s="48" t="s">
        <v>371</v>
      </c>
      <c r="T88" s="29" t="s">
        <v>53</v>
      </c>
      <c r="U88" s="27">
        <f t="shared" si="2"/>
        <v>1</v>
      </c>
      <c r="V88" s="34" t="s">
        <v>539</v>
      </c>
      <c r="W88" s="34" t="s">
        <v>79</v>
      </c>
      <c r="X88" s="59" t="s">
        <v>73</v>
      </c>
      <c r="Y88" s="29" t="s">
        <v>486</v>
      </c>
      <c r="Z88" s="29"/>
      <c r="AA88" s="29"/>
      <c r="AB88" s="29"/>
      <c r="AC88" s="220" t="s">
        <v>153</v>
      </c>
      <c r="AD88" s="34"/>
      <c r="AE88" s="55" t="s">
        <v>540</v>
      </c>
      <c r="AF88" s="55" t="s">
        <v>540</v>
      </c>
      <c r="AG88" s="55" t="s">
        <v>540</v>
      </c>
      <c r="AH88" s="29"/>
      <c r="AI88" s="29"/>
      <c r="AJ88" s="60"/>
      <c r="AK88" s="21"/>
      <c r="AL88" s="21"/>
      <c r="AM88" s="21"/>
      <c r="AN88" s="21"/>
      <c r="AO88" s="21"/>
      <c r="AP88" s="75"/>
      <c r="AQ88" s="58" t="s">
        <v>44</v>
      </c>
      <c r="AR88" s="58" t="s">
        <v>44</v>
      </c>
      <c r="AS88" s="58" t="s">
        <v>44</v>
      </c>
      <c r="AT88" s="58" t="s">
        <v>44</v>
      </c>
      <c r="AU88" s="58" t="s">
        <v>44</v>
      </c>
      <c r="AV88" s="58" t="s">
        <v>44</v>
      </c>
      <c r="AW88" s="58" t="s">
        <v>44</v>
      </c>
      <c r="AX88" s="58" t="s">
        <v>44</v>
      </c>
      <c r="AY88" s="58" t="s">
        <v>44</v>
      </c>
      <c r="AZ88" s="58" t="s">
        <v>44</v>
      </c>
      <c r="BA88" s="58" t="s">
        <v>44</v>
      </c>
      <c r="BB88" s="58" t="s">
        <v>44</v>
      </c>
    </row>
    <row r="89" spans="1:165" s="22" customFormat="1" ht="38.25" x14ac:dyDescent="0.2">
      <c r="A89" s="33" t="s">
        <v>282</v>
      </c>
      <c r="B89" s="34" t="s">
        <v>330</v>
      </c>
      <c r="C89" s="29" t="s">
        <v>44</v>
      </c>
      <c r="D89" s="29" t="s">
        <v>44</v>
      </c>
      <c r="E89" s="29" t="s">
        <v>400</v>
      </c>
      <c r="F89" s="29"/>
      <c r="G89" s="29"/>
      <c r="H89" s="29" t="s">
        <v>44</v>
      </c>
      <c r="I89" s="29"/>
      <c r="J89" s="29" t="s">
        <v>44</v>
      </c>
      <c r="K89" s="29"/>
      <c r="L89" s="29" t="s">
        <v>44</v>
      </c>
      <c r="M89" s="29" t="s">
        <v>44</v>
      </c>
      <c r="N89" s="29"/>
      <c r="O89" s="29"/>
      <c r="P89" s="29"/>
      <c r="Q89" s="29"/>
      <c r="R89" s="44" t="s">
        <v>155</v>
      </c>
      <c r="S89" s="50" t="s">
        <v>52</v>
      </c>
      <c r="T89" s="29" t="s">
        <v>135</v>
      </c>
      <c r="U89" s="27">
        <f t="shared" si="2"/>
        <v>4</v>
      </c>
      <c r="V89" s="34" t="s">
        <v>539</v>
      </c>
      <c r="W89" s="34" t="s">
        <v>539</v>
      </c>
      <c r="X89" s="59" t="s">
        <v>73</v>
      </c>
      <c r="Y89" s="29" t="s">
        <v>486</v>
      </c>
      <c r="Z89" s="29"/>
      <c r="AA89" s="29" t="s">
        <v>390</v>
      </c>
      <c r="AB89" s="29" t="s">
        <v>601</v>
      </c>
      <c r="AC89" s="44" t="s">
        <v>162</v>
      </c>
      <c r="AD89" s="34"/>
      <c r="AE89" s="35" t="s">
        <v>540</v>
      </c>
      <c r="AF89" s="35" t="s">
        <v>540</v>
      </c>
      <c r="AG89" s="29"/>
      <c r="AH89" s="29"/>
      <c r="AI89" s="29"/>
      <c r="AJ89" s="138"/>
      <c r="AK89" s="139"/>
      <c r="AL89" s="139"/>
      <c r="AM89" s="139"/>
      <c r="AN89" s="139"/>
      <c r="AO89" s="139"/>
      <c r="AP89" s="144"/>
      <c r="AQ89" s="58" t="s">
        <v>44</v>
      </c>
      <c r="AR89" s="58" t="s">
        <v>44</v>
      </c>
      <c r="AS89" s="58" t="s">
        <v>44</v>
      </c>
      <c r="AT89" s="58" t="s">
        <v>44</v>
      </c>
      <c r="AU89" s="58" t="s">
        <v>44</v>
      </c>
      <c r="AV89" s="58" t="s">
        <v>44</v>
      </c>
      <c r="AW89" s="58" t="s">
        <v>44</v>
      </c>
      <c r="AX89" s="58" t="s">
        <v>44</v>
      </c>
      <c r="AY89" s="58" t="s">
        <v>44</v>
      </c>
      <c r="AZ89" s="58" t="s">
        <v>44</v>
      </c>
      <c r="BA89" s="58" t="s">
        <v>44</v>
      </c>
      <c r="BB89" s="58" t="s">
        <v>44</v>
      </c>
      <c r="EO89" s="24"/>
      <c r="EP89" s="24"/>
      <c r="EQ89" s="24"/>
      <c r="ER89" s="24"/>
      <c r="ES89" s="24"/>
      <c r="ET89" s="24"/>
      <c r="EU89" s="24"/>
      <c r="EV89" s="24"/>
      <c r="EW89" s="24"/>
      <c r="EX89" s="24"/>
      <c r="EY89" s="24"/>
      <c r="EZ89" s="24"/>
      <c r="FA89" s="24"/>
      <c r="FB89" s="24"/>
      <c r="FC89" s="24"/>
      <c r="FD89" s="24"/>
      <c r="FE89" s="24"/>
      <c r="FF89" s="24"/>
      <c r="FG89" s="24"/>
      <c r="FH89" s="24"/>
      <c r="FI89" s="24"/>
    </row>
    <row r="90" spans="1:165" s="22" customFormat="1" ht="25.5" hidden="1" x14ac:dyDescent="0.2">
      <c r="A90" s="33" t="s">
        <v>496</v>
      </c>
      <c r="B90" s="34" t="s">
        <v>442</v>
      </c>
      <c r="C90" s="29"/>
      <c r="D90" s="29"/>
      <c r="E90" s="29" t="s">
        <v>231</v>
      </c>
      <c r="F90" s="29"/>
      <c r="G90" s="29"/>
      <c r="H90" s="29"/>
      <c r="I90" s="29"/>
      <c r="J90" s="29"/>
      <c r="K90" s="29"/>
      <c r="L90" s="29"/>
      <c r="M90" s="29" t="s">
        <v>44</v>
      </c>
      <c r="N90" s="29"/>
      <c r="O90" s="29"/>
      <c r="P90" s="29"/>
      <c r="Q90" s="29"/>
      <c r="R90" s="44" t="s">
        <v>155</v>
      </c>
      <c r="S90" s="50" t="s">
        <v>52</v>
      </c>
      <c r="T90" s="29" t="s">
        <v>53</v>
      </c>
      <c r="U90" s="27">
        <f t="shared" si="2"/>
        <v>1</v>
      </c>
      <c r="V90" s="34" t="s">
        <v>539</v>
      </c>
      <c r="W90" s="34" t="s">
        <v>539</v>
      </c>
      <c r="X90" s="59" t="s">
        <v>73</v>
      </c>
      <c r="Y90" s="29" t="s">
        <v>486</v>
      </c>
      <c r="Z90" s="34"/>
      <c r="AA90" s="29" t="s">
        <v>306</v>
      </c>
      <c r="AB90" s="29"/>
      <c r="AC90" s="219" t="s">
        <v>117</v>
      </c>
      <c r="AD90" s="34"/>
      <c r="AE90" s="55" t="s">
        <v>540</v>
      </c>
      <c r="AF90" s="29"/>
      <c r="AG90" s="29"/>
      <c r="AH90" s="29"/>
      <c r="AI90" s="29"/>
      <c r="AJ90" s="61"/>
      <c r="AK90" s="29"/>
      <c r="AL90" s="29"/>
      <c r="AM90" s="35" t="s">
        <v>540</v>
      </c>
      <c r="AN90" s="35" t="s">
        <v>540</v>
      </c>
      <c r="AO90" s="35" t="s">
        <v>540</v>
      </c>
      <c r="AP90" s="35" t="s">
        <v>540</v>
      </c>
      <c r="AQ90" s="58" t="s">
        <v>44</v>
      </c>
      <c r="AR90" s="58" t="s">
        <v>44</v>
      </c>
      <c r="AS90" s="58" t="s">
        <v>44</v>
      </c>
      <c r="AT90" s="58" t="s">
        <v>44</v>
      </c>
      <c r="AU90" s="58" t="s">
        <v>44</v>
      </c>
      <c r="AV90" s="58" t="s">
        <v>44</v>
      </c>
      <c r="AW90" s="58" t="s">
        <v>44</v>
      </c>
      <c r="AX90" s="58" t="s">
        <v>44</v>
      </c>
      <c r="AY90" s="58" t="s">
        <v>44</v>
      </c>
      <c r="AZ90" s="58" t="s">
        <v>44</v>
      </c>
      <c r="BA90" s="58" t="s">
        <v>44</v>
      </c>
      <c r="BB90" s="58" t="s">
        <v>44</v>
      </c>
    </row>
    <row r="91" spans="1:165" s="22" customFormat="1" ht="25.5" hidden="1" x14ac:dyDescent="0.2">
      <c r="A91" s="33" t="s">
        <v>497</v>
      </c>
      <c r="B91" s="34" t="s">
        <v>401</v>
      </c>
      <c r="C91" s="29"/>
      <c r="D91" s="29" t="s">
        <v>44</v>
      </c>
      <c r="E91" s="29" t="s">
        <v>215</v>
      </c>
      <c r="F91" s="29"/>
      <c r="G91" s="29"/>
      <c r="H91" s="29"/>
      <c r="I91" s="29"/>
      <c r="J91" s="29" t="s">
        <v>44</v>
      </c>
      <c r="K91" s="29"/>
      <c r="L91" s="29" t="s">
        <v>44</v>
      </c>
      <c r="M91" s="29" t="s">
        <v>44</v>
      </c>
      <c r="N91" s="29"/>
      <c r="O91" s="29"/>
      <c r="P91" s="29" t="s">
        <v>44</v>
      </c>
      <c r="Q91" s="29"/>
      <c r="R91" s="46" t="s">
        <v>52</v>
      </c>
      <c r="S91" s="50" t="s">
        <v>52</v>
      </c>
      <c r="T91" s="29" t="s">
        <v>53</v>
      </c>
      <c r="U91" s="27">
        <f t="shared" si="2"/>
        <v>4</v>
      </c>
      <c r="V91" s="34" t="s">
        <v>539</v>
      </c>
      <c r="W91" s="34" t="s">
        <v>539</v>
      </c>
      <c r="X91" s="59" t="s">
        <v>73</v>
      </c>
      <c r="Y91" s="29" t="s">
        <v>486</v>
      </c>
      <c r="Z91" s="29"/>
      <c r="AA91" s="29" t="s">
        <v>306</v>
      </c>
      <c r="AB91" s="29"/>
      <c r="AC91" s="219" t="s">
        <v>117</v>
      </c>
      <c r="AD91" s="34"/>
      <c r="AE91" s="55" t="s">
        <v>540</v>
      </c>
      <c r="AF91" s="29"/>
      <c r="AG91" s="29"/>
      <c r="AH91" s="29"/>
      <c r="AI91" s="29"/>
      <c r="AJ91" s="135"/>
      <c r="AK91" s="136"/>
      <c r="AL91" s="136"/>
      <c r="AM91" s="145" t="s">
        <v>540</v>
      </c>
      <c r="AN91" s="145" t="s">
        <v>540</v>
      </c>
      <c r="AO91" s="145" t="s">
        <v>540</v>
      </c>
      <c r="AP91" s="146" t="s">
        <v>540</v>
      </c>
      <c r="AQ91" s="58" t="s">
        <v>44</v>
      </c>
      <c r="AR91" s="58" t="s">
        <v>44</v>
      </c>
      <c r="AS91" s="58" t="s">
        <v>44</v>
      </c>
      <c r="AT91" s="58" t="s">
        <v>44</v>
      </c>
      <c r="AU91" s="58" t="s">
        <v>44</v>
      </c>
      <c r="AV91" s="58" t="s">
        <v>44</v>
      </c>
      <c r="AW91" s="58" t="s">
        <v>44</v>
      </c>
      <c r="AX91" s="58" t="s">
        <v>44</v>
      </c>
      <c r="AY91" s="58" t="s">
        <v>44</v>
      </c>
      <c r="AZ91" s="58" t="s">
        <v>44</v>
      </c>
      <c r="BA91" s="58" t="s">
        <v>44</v>
      </c>
      <c r="BB91" s="58" t="s">
        <v>44</v>
      </c>
    </row>
    <row r="92" spans="1:165" s="22" customFormat="1" ht="38.25" x14ac:dyDescent="0.2">
      <c r="A92" s="33" t="s">
        <v>462</v>
      </c>
      <c r="B92" s="34" t="s">
        <v>159</v>
      </c>
      <c r="C92" s="29" t="s">
        <v>44</v>
      </c>
      <c r="D92" s="29" t="s">
        <v>44</v>
      </c>
      <c r="E92" s="29" t="s">
        <v>62</v>
      </c>
      <c r="F92" s="29"/>
      <c r="G92" s="29"/>
      <c r="H92" s="29"/>
      <c r="I92" s="29"/>
      <c r="J92" s="29" t="s">
        <v>44</v>
      </c>
      <c r="K92" s="29"/>
      <c r="L92" s="29" t="s">
        <v>44</v>
      </c>
      <c r="M92" s="29" t="s">
        <v>44</v>
      </c>
      <c r="N92" s="29"/>
      <c r="O92" s="29"/>
      <c r="P92" s="29" t="s">
        <v>44</v>
      </c>
      <c r="Q92" s="29"/>
      <c r="R92" s="46" t="s">
        <v>52</v>
      </c>
      <c r="S92" s="50" t="s">
        <v>52</v>
      </c>
      <c r="T92" s="29" t="s">
        <v>72</v>
      </c>
      <c r="U92" s="27">
        <f t="shared" si="2"/>
        <v>4</v>
      </c>
      <c r="V92" s="34" t="s">
        <v>539</v>
      </c>
      <c r="W92" s="34" t="s">
        <v>539</v>
      </c>
      <c r="X92" s="59" t="s">
        <v>73</v>
      </c>
      <c r="Y92" s="29" t="s">
        <v>486</v>
      </c>
      <c r="Z92" s="29"/>
      <c r="AA92" s="29" t="s">
        <v>363</v>
      </c>
      <c r="AB92" s="29" t="s">
        <v>601</v>
      </c>
      <c r="AC92" s="219" t="s">
        <v>117</v>
      </c>
      <c r="AD92" s="34"/>
      <c r="AE92" s="55" t="s">
        <v>540</v>
      </c>
      <c r="AF92" s="29"/>
      <c r="AG92" s="29"/>
      <c r="AH92" s="29"/>
      <c r="AI92" s="29"/>
      <c r="AJ92" s="60"/>
      <c r="AK92" s="91" t="s">
        <v>540</v>
      </c>
      <c r="AL92" s="91" t="s">
        <v>540</v>
      </c>
      <c r="AM92" s="88" t="s">
        <v>540</v>
      </c>
      <c r="AN92" s="88" t="s">
        <v>540</v>
      </c>
      <c r="AO92" s="88" t="s">
        <v>540</v>
      </c>
      <c r="AP92" s="147" t="s">
        <v>540</v>
      </c>
      <c r="AQ92" s="58" t="s">
        <v>44</v>
      </c>
      <c r="AR92" s="58" t="s">
        <v>44</v>
      </c>
      <c r="AS92" s="58" t="s">
        <v>44</v>
      </c>
      <c r="AT92" s="58" t="s">
        <v>44</v>
      </c>
      <c r="AU92" s="58" t="s">
        <v>44</v>
      </c>
      <c r="AV92" s="58" t="s">
        <v>44</v>
      </c>
      <c r="AW92" s="58" t="s">
        <v>44</v>
      </c>
      <c r="AX92" s="58" t="s">
        <v>44</v>
      </c>
      <c r="AY92" s="58" t="s">
        <v>44</v>
      </c>
      <c r="AZ92" s="58" t="s">
        <v>44</v>
      </c>
      <c r="BA92" s="58" t="s">
        <v>44</v>
      </c>
      <c r="BB92" s="58" t="s">
        <v>44</v>
      </c>
      <c r="EO92" s="24"/>
      <c r="EP92" s="24"/>
      <c r="EQ92" s="24"/>
      <c r="ER92" s="24"/>
      <c r="ES92" s="24"/>
      <c r="ET92" s="24"/>
      <c r="EU92" s="24"/>
      <c r="EV92" s="24"/>
      <c r="EW92" s="24"/>
      <c r="EX92" s="24"/>
      <c r="EY92" s="24"/>
      <c r="EZ92" s="24"/>
      <c r="FA92" s="24"/>
      <c r="FB92" s="24"/>
      <c r="FC92" s="24"/>
      <c r="FD92" s="24"/>
      <c r="FE92" s="24"/>
      <c r="FF92" s="24"/>
      <c r="FG92" s="24"/>
      <c r="FH92" s="24"/>
      <c r="FI92" s="24"/>
    </row>
    <row r="93" spans="1:165" s="22" customFormat="1" ht="25.5" x14ac:dyDescent="0.2">
      <c r="A93" s="33" t="s">
        <v>463</v>
      </c>
      <c r="B93" s="34" t="s">
        <v>160</v>
      </c>
      <c r="C93" s="29" t="s">
        <v>44</v>
      </c>
      <c r="D93" s="29"/>
      <c r="E93" s="29" t="s">
        <v>45</v>
      </c>
      <c r="F93" s="29" t="s">
        <v>44</v>
      </c>
      <c r="G93" s="29"/>
      <c r="H93" s="29"/>
      <c r="I93" s="29" t="s">
        <v>44</v>
      </c>
      <c r="J93" s="29" t="s">
        <v>44</v>
      </c>
      <c r="K93" s="29" t="s">
        <v>44</v>
      </c>
      <c r="L93" s="29" t="s">
        <v>44</v>
      </c>
      <c r="M93" s="29" t="s">
        <v>44</v>
      </c>
      <c r="N93" s="29"/>
      <c r="O93" s="29" t="s">
        <v>44</v>
      </c>
      <c r="P93" s="29"/>
      <c r="Q93" s="29"/>
      <c r="R93" s="48" t="s">
        <v>371</v>
      </c>
      <c r="S93" s="48" t="s">
        <v>371</v>
      </c>
      <c r="T93" s="29" t="s">
        <v>72</v>
      </c>
      <c r="U93" s="27">
        <f t="shared" si="2"/>
        <v>7</v>
      </c>
      <c r="V93" s="34" t="s">
        <v>79</v>
      </c>
      <c r="W93" s="34" t="s">
        <v>537</v>
      </c>
      <c r="X93" s="59" t="s">
        <v>73</v>
      </c>
      <c r="Y93" s="29" t="s">
        <v>486</v>
      </c>
      <c r="Z93" s="29" t="s">
        <v>44</v>
      </c>
      <c r="AA93" s="29" t="s">
        <v>598</v>
      </c>
      <c r="AB93" s="29" t="s">
        <v>574</v>
      </c>
      <c r="AC93" s="193" t="s">
        <v>299</v>
      </c>
      <c r="AD93" s="34" t="s">
        <v>362</v>
      </c>
      <c r="AE93" s="55" t="s">
        <v>540</v>
      </c>
      <c r="AF93" s="29"/>
      <c r="AG93" s="29"/>
      <c r="AH93" s="29"/>
      <c r="AI93" s="29"/>
      <c r="AJ93" s="94" t="s">
        <v>540</v>
      </c>
      <c r="AK93" s="23" t="s">
        <v>540</v>
      </c>
      <c r="AL93" s="23" t="s">
        <v>540</v>
      </c>
      <c r="AM93" s="23" t="s">
        <v>540</v>
      </c>
      <c r="AN93" s="126" t="s">
        <v>540</v>
      </c>
      <c r="AO93" s="95" t="s">
        <v>540</v>
      </c>
      <c r="AP93" s="148" t="s">
        <v>540</v>
      </c>
      <c r="AQ93" s="58" t="s">
        <v>44</v>
      </c>
      <c r="AR93" s="58" t="s">
        <v>44</v>
      </c>
      <c r="AS93" s="58" t="s">
        <v>44</v>
      </c>
      <c r="AT93" s="58" t="s">
        <v>44</v>
      </c>
      <c r="AU93" s="58" t="s">
        <v>44</v>
      </c>
      <c r="AV93" s="58" t="s">
        <v>44</v>
      </c>
      <c r="AW93" s="58" t="s">
        <v>44</v>
      </c>
      <c r="AX93" s="58" t="s">
        <v>44</v>
      </c>
      <c r="AY93" s="58" t="s">
        <v>44</v>
      </c>
      <c r="AZ93" s="58" t="s">
        <v>44</v>
      </c>
      <c r="BA93" s="58" t="s">
        <v>44</v>
      </c>
      <c r="BB93" s="58" t="s">
        <v>44</v>
      </c>
      <c r="EO93" s="24"/>
      <c r="EP93" s="24"/>
      <c r="EQ93" s="24"/>
      <c r="ER93" s="24"/>
      <c r="ES93" s="24"/>
      <c r="ET93" s="24"/>
      <c r="EU93" s="24"/>
      <c r="EV93" s="24"/>
      <c r="EW93" s="24"/>
      <c r="EX93" s="24"/>
      <c r="EY93" s="24"/>
      <c r="EZ93" s="24"/>
      <c r="FA93" s="24"/>
      <c r="FB93" s="24"/>
      <c r="FC93" s="24"/>
      <c r="FD93" s="24"/>
      <c r="FE93" s="24"/>
      <c r="FF93" s="24"/>
      <c r="FG93" s="24"/>
      <c r="FH93" s="24"/>
      <c r="FI93" s="24"/>
    </row>
    <row r="94" spans="1:165" s="22" customFormat="1" ht="38.25" x14ac:dyDescent="0.2">
      <c r="A94" s="33" t="s">
        <v>161</v>
      </c>
      <c r="B94" s="34" t="s">
        <v>585</v>
      </c>
      <c r="C94" s="29" t="s">
        <v>44</v>
      </c>
      <c r="D94" s="29" t="s">
        <v>44</v>
      </c>
      <c r="E94" s="29" t="s">
        <v>62</v>
      </c>
      <c r="F94" s="29"/>
      <c r="G94" s="29"/>
      <c r="H94" s="29"/>
      <c r="I94" s="29"/>
      <c r="J94" s="29"/>
      <c r="K94" s="29"/>
      <c r="L94" s="29" t="s">
        <v>44</v>
      </c>
      <c r="M94" s="29"/>
      <c r="N94" s="29" t="s">
        <v>44</v>
      </c>
      <c r="O94" s="29" t="s">
        <v>44</v>
      </c>
      <c r="P94" s="29" t="s">
        <v>44</v>
      </c>
      <c r="Q94" s="29" t="s">
        <v>44</v>
      </c>
      <c r="R94" s="53" t="s">
        <v>67</v>
      </c>
      <c r="S94" s="53" t="s">
        <v>67</v>
      </c>
      <c r="T94" s="29" t="s">
        <v>135</v>
      </c>
      <c r="U94" s="27">
        <f t="shared" si="2"/>
        <v>5</v>
      </c>
      <c r="V94" s="34" t="s">
        <v>539</v>
      </c>
      <c r="W94" s="34" t="s">
        <v>539</v>
      </c>
      <c r="X94" s="59" t="s">
        <v>73</v>
      </c>
      <c r="Y94" s="29" t="s">
        <v>486</v>
      </c>
      <c r="Z94" s="29"/>
      <c r="AA94" s="29" t="s">
        <v>364</v>
      </c>
      <c r="AB94" s="29" t="s">
        <v>601</v>
      </c>
      <c r="AC94" s="44" t="s">
        <v>162</v>
      </c>
      <c r="AD94" s="34"/>
      <c r="AE94" s="29"/>
      <c r="AF94" s="29"/>
      <c r="AG94" s="29"/>
      <c r="AH94" s="149" t="s">
        <v>540</v>
      </c>
      <c r="AI94" s="149" t="s">
        <v>540</v>
      </c>
      <c r="AJ94" s="124" t="s">
        <v>540</v>
      </c>
      <c r="AK94" s="150" t="s">
        <v>540</v>
      </c>
      <c r="AL94" s="150" t="s">
        <v>540</v>
      </c>
      <c r="AM94" s="23" t="s">
        <v>540</v>
      </c>
      <c r="AN94" s="23" t="s">
        <v>540</v>
      </c>
      <c r="AO94" s="23" t="s">
        <v>540</v>
      </c>
      <c r="AP94" s="75"/>
      <c r="AQ94" s="58" t="s">
        <v>44</v>
      </c>
      <c r="AR94" s="58" t="s">
        <v>44</v>
      </c>
      <c r="AS94" s="58" t="s">
        <v>44</v>
      </c>
      <c r="AT94" s="29"/>
      <c r="AU94" s="29"/>
      <c r="AV94" s="29"/>
      <c r="AW94" s="29"/>
      <c r="AX94" s="29"/>
      <c r="AY94" s="29"/>
      <c r="AZ94" s="29"/>
      <c r="BA94" s="58" t="s">
        <v>44</v>
      </c>
      <c r="BB94" s="58" t="s">
        <v>44</v>
      </c>
      <c r="EO94" s="24"/>
      <c r="EP94" s="24"/>
      <c r="EQ94" s="24"/>
      <c r="ER94" s="24"/>
      <c r="ES94" s="24"/>
      <c r="ET94" s="24"/>
      <c r="EU94" s="24"/>
      <c r="EV94" s="24"/>
      <c r="EW94" s="24"/>
      <c r="EX94" s="24"/>
      <c r="EY94" s="24"/>
      <c r="EZ94" s="24"/>
      <c r="FA94" s="24"/>
      <c r="FB94" s="24"/>
      <c r="FC94" s="24"/>
      <c r="FD94" s="24"/>
      <c r="FE94" s="24"/>
      <c r="FF94" s="24"/>
      <c r="FG94" s="24"/>
      <c r="FH94" s="24"/>
      <c r="FI94" s="24"/>
    </row>
    <row r="95" spans="1:165" s="22" customFormat="1" ht="25.5" x14ac:dyDescent="0.2">
      <c r="A95" s="33" t="s">
        <v>163</v>
      </c>
      <c r="B95" s="34" t="s">
        <v>164</v>
      </c>
      <c r="C95" s="29" t="s">
        <v>44</v>
      </c>
      <c r="D95" s="29" t="s">
        <v>44</v>
      </c>
      <c r="E95" s="29" t="s">
        <v>56</v>
      </c>
      <c r="F95" s="29"/>
      <c r="G95" s="29"/>
      <c r="H95" s="29"/>
      <c r="I95" s="29"/>
      <c r="J95" s="29"/>
      <c r="K95" s="29"/>
      <c r="L95" s="29"/>
      <c r="M95" s="29"/>
      <c r="N95" s="29" t="s">
        <v>44</v>
      </c>
      <c r="O95" s="29"/>
      <c r="P95" s="29" t="s">
        <v>44</v>
      </c>
      <c r="Q95" s="29"/>
      <c r="R95" s="53" t="s">
        <v>67</v>
      </c>
      <c r="S95" s="54" t="s">
        <v>91</v>
      </c>
      <c r="T95" s="29" t="s">
        <v>53</v>
      </c>
      <c r="U95" s="27">
        <f t="shared" si="2"/>
        <v>2</v>
      </c>
      <c r="V95" s="34" t="s">
        <v>539</v>
      </c>
      <c r="W95" s="34" t="s">
        <v>539</v>
      </c>
      <c r="X95" s="59" t="s">
        <v>73</v>
      </c>
      <c r="Y95" s="29" t="s">
        <v>486</v>
      </c>
      <c r="Z95" s="29"/>
      <c r="AA95" s="29"/>
      <c r="AB95" s="29"/>
      <c r="AC95" s="220" t="s">
        <v>153</v>
      </c>
      <c r="AD95" s="34"/>
      <c r="AE95" s="55" t="s">
        <v>540</v>
      </c>
      <c r="AF95" s="55" t="s">
        <v>540</v>
      </c>
      <c r="AG95" s="29"/>
      <c r="AH95" s="29"/>
      <c r="AI95" s="29"/>
      <c r="AJ95" s="60"/>
      <c r="AK95" s="21"/>
      <c r="AL95" s="21"/>
      <c r="AM95" s="21"/>
      <c r="AN95" s="21"/>
      <c r="AO95" s="21"/>
      <c r="AP95" s="75"/>
      <c r="AQ95" s="58" t="s">
        <v>44</v>
      </c>
      <c r="AR95" s="58" t="s">
        <v>44</v>
      </c>
      <c r="AS95" s="58" t="s">
        <v>44</v>
      </c>
      <c r="AT95" s="58" t="s">
        <v>44</v>
      </c>
      <c r="AU95" s="58" t="s">
        <v>44</v>
      </c>
      <c r="AV95" s="58" t="s">
        <v>44</v>
      </c>
      <c r="AW95" s="58" t="s">
        <v>44</v>
      </c>
      <c r="AX95" s="58" t="s">
        <v>44</v>
      </c>
      <c r="AY95" s="58" t="s">
        <v>44</v>
      </c>
      <c r="AZ95" s="58" t="s">
        <v>44</v>
      </c>
      <c r="BA95" s="58" t="s">
        <v>44</v>
      </c>
      <c r="BB95" s="58" t="s">
        <v>44</v>
      </c>
    </row>
    <row r="96" spans="1:165" s="22" customFormat="1" ht="25.5" x14ac:dyDescent="0.2">
      <c r="A96" s="33" t="s">
        <v>166</v>
      </c>
      <c r="B96" s="34" t="s">
        <v>331</v>
      </c>
      <c r="C96" s="29" t="s">
        <v>44</v>
      </c>
      <c r="D96" s="29" t="s">
        <v>44</v>
      </c>
      <c r="E96" s="29" t="s">
        <v>96</v>
      </c>
      <c r="F96" s="29" t="s">
        <v>44</v>
      </c>
      <c r="G96" s="29"/>
      <c r="H96" s="29"/>
      <c r="I96" s="29" t="s">
        <v>44</v>
      </c>
      <c r="J96" s="29"/>
      <c r="K96" s="29"/>
      <c r="L96" s="29"/>
      <c r="M96" s="29"/>
      <c r="N96" s="29"/>
      <c r="O96" s="29"/>
      <c r="P96" s="29"/>
      <c r="Q96" s="29"/>
      <c r="R96" s="48" t="s">
        <v>371</v>
      </c>
      <c r="S96" s="48" t="s">
        <v>371</v>
      </c>
      <c r="T96" s="29" t="s">
        <v>53</v>
      </c>
      <c r="U96" s="27">
        <f t="shared" si="2"/>
        <v>2</v>
      </c>
      <c r="V96" s="34" t="s">
        <v>539</v>
      </c>
      <c r="W96" s="34" t="s">
        <v>539</v>
      </c>
      <c r="X96" s="59" t="s">
        <v>73</v>
      </c>
      <c r="Y96" s="29" t="s">
        <v>486</v>
      </c>
      <c r="Z96" s="29"/>
      <c r="AA96" s="29"/>
      <c r="AB96" s="29"/>
      <c r="AC96" s="220" t="s">
        <v>153</v>
      </c>
      <c r="AD96" s="34"/>
      <c r="AE96" s="29"/>
      <c r="AF96" s="55" t="s">
        <v>540</v>
      </c>
      <c r="AG96" s="55" t="s">
        <v>540</v>
      </c>
      <c r="AH96" s="55" t="s">
        <v>540</v>
      </c>
      <c r="AI96" s="55" t="s">
        <v>540</v>
      </c>
      <c r="AJ96" s="60"/>
      <c r="AK96" s="21"/>
      <c r="AL96" s="21"/>
      <c r="AM96" s="21"/>
      <c r="AN96" s="21"/>
      <c r="AO96" s="21"/>
      <c r="AP96" s="75"/>
      <c r="AQ96" s="58" t="s">
        <v>44</v>
      </c>
      <c r="AR96" s="58" t="s">
        <v>44</v>
      </c>
      <c r="AS96" s="58" t="s">
        <v>44</v>
      </c>
      <c r="AT96" s="58" t="s">
        <v>44</v>
      </c>
      <c r="AU96" s="58" t="s">
        <v>44</v>
      </c>
      <c r="AV96" s="58" t="s">
        <v>44</v>
      </c>
      <c r="AW96" s="58" t="s">
        <v>44</v>
      </c>
      <c r="AX96" s="58" t="s">
        <v>44</v>
      </c>
      <c r="AY96" s="58" t="s">
        <v>44</v>
      </c>
      <c r="AZ96" s="58" t="s">
        <v>44</v>
      </c>
      <c r="BA96" s="58" t="s">
        <v>44</v>
      </c>
      <c r="BB96" s="58" t="s">
        <v>44</v>
      </c>
      <c r="EO96" s="24"/>
      <c r="EP96" s="24"/>
      <c r="EQ96" s="24"/>
      <c r="ER96" s="24"/>
      <c r="ES96" s="24"/>
      <c r="ET96" s="24"/>
      <c r="EU96" s="24"/>
      <c r="EV96" s="24"/>
      <c r="EW96" s="24"/>
      <c r="EX96" s="24"/>
      <c r="EY96" s="24"/>
      <c r="EZ96" s="24"/>
      <c r="FA96" s="24"/>
      <c r="FB96" s="24"/>
      <c r="FC96" s="24"/>
      <c r="FD96" s="24"/>
      <c r="FE96" s="24"/>
      <c r="FF96" s="24"/>
      <c r="FG96" s="24"/>
      <c r="FH96" s="24"/>
      <c r="FI96" s="24"/>
    </row>
    <row r="97" spans="1:165" s="22" customFormat="1" ht="25.5" x14ac:dyDescent="0.2">
      <c r="A97" s="33" t="s">
        <v>167</v>
      </c>
      <c r="B97" s="34" t="s">
        <v>332</v>
      </c>
      <c r="C97" s="29" t="s">
        <v>44</v>
      </c>
      <c r="D97" s="29" t="s">
        <v>44</v>
      </c>
      <c r="E97" s="29" t="s">
        <v>62</v>
      </c>
      <c r="F97" s="29"/>
      <c r="G97" s="29"/>
      <c r="H97" s="29"/>
      <c r="I97" s="29" t="s">
        <v>44</v>
      </c>
      <c r="J97" s="29"/>
      <c r="K97" s="29"/>
      <c r="L97" s="29" t="s">
        <v>44</v>
      </c>
      <c r="M97" s="29" t="s">
        <v>44</v>
      </c>
      <c r="N97" s="29"/>
      <c r="O97" s="29"/>
      <c r="P97" s="29"/>
      <c r="Q97" s="29"/>
      <c r="R97" s="44" t="s">
        <v>155</v>
      </c>
      <c r="S97" s="44" t="s">
        <v>155</v>
      </c>
      <c r="T97" s="29" t="s">
        <v>53</v>
      </c>
      <c r="U97" s="27">
        <f t="shared" si="2"/>
        <v>3</v>
      </c>
      <c r="V97" s="34" t="s">
        <v>539</v>
      </c>
      <c r="W97" s="34" t="s">
        <v>539</v>
      </c>
      <c r="X97" s="59" t="s">
        <v>73</v>
      </c>
      <c r="Y97" s="29" t="s">
        <v>486</v>
      </c>
      <c r="Z97" s="29"/>
      <c r="AA97" s="29"/>
      <c r="AB97" s="29"/>
      <c r="AC97" s="192" t="s">
        <v>165</v>
      </c>
      <c r="AD97" s="34"/>
      <c r="AE97" s="29"/>
      <c r="AF97" s="55" t="s">
        <v>540</v>
      </c>
      <c r="AG97" s="55" t="s">
        <v>540</v>
      </c>
      <c r="AH97" s="55" t="s">
        <v>540</v>
      </c>
      <c r="AI97" s="55" t="s">
        <v>540</v>
      </c>
      <c r="AJ97" s="60"/>
      <c r="AK97" s="21"/>
      <c r="AL97" s="21"/>
      <c r="AM97" s="21"/>
      <c r="AN97" s="21"/>
      <c r="AO97" s="21"/>
      <c r="AP97" s="75"/>
      <c r="AQ97" s="58" t="s">
        <v>44</v>
      </c>
      <c r="AR97" s="58" t="s">
        <v>44</v>
      </c>
      <c r="AS97" s="58" t="s">
        <v>44</v>
      </c>
      <c r="AT97" s="58" t="s">
        <v>44</v>
      </c>
      <c r="AU97" s="58" t="s">
        <v>44</v>
      </c>
      <c r="AV97" s="58" t="s">
        <v>44</v>
      </c>
      <c r="AW97" s="58" t="s">
        <v>44</v>
      </c>
      <c r="AX97" s="58" t="s">
        <v>44</v>
      </c>
      <c r="AY97" s="58" t="s">
        <v>44</v>
      </c>
      <c r="AZ97" s="58" t="s">
        <v>44</v>
      </c>
      <c r="BA97" s="58" t="s">
        <v>44</v>
      </c>
      <c r="BB97" s="58" t="s">
        <v>44</v>
      </c>
      <c r="EO97" s="24"/>
      <c r="EP97" s="24"/>
      <c r="EQ97" s="24"/>
      <c r="ER97" s="24"/>
      <c r="ES97" s="24"/>
      <c r="ET97" s="24"/>
      <c r="EU97" s="24"/>
      <c r="EV97" s="24"/>
      <c r="EW97" s="24"/>
      <c r="EX97" s="24"/>
      <c r="EY97" s="24"/>
      <c r="EZ97" s="24"/>
      <c r="FA97" s="24"/>
      <c r="FB97" s="24"/>
      <c r="FC97" s="24"/>
      <c r="FD97" s="24"/>
      <c r="FE97" s="24"/>
      <c r="FF97" s="24"/>
      <c r="FG97" s="24"/>
      <c r="FH97" s="24"/>
      <c r="FI97" s="24"/>
    </row>
    <row r="98" spans="1:165" s="22" customFormat="1" ht="25.5" x14ac:dyDescent="0.2">
      <c r="A98" s="33" t="s">
        <v>464</v>
      </c>
      <c r="B98" s="34" t="s">
        <v>402</v>
      </c>
      <c r="C98" s="29" t="s">
        <v>44</v>
      </c>
      <c r="D98" s="29" t="s">
        <v>44</v>
      </c>
      <c r="E98" s="29" t="s">
        <v>56</v>
      </c>
      <c r="F98" s="29" t="s">
        <v>44</v>
      </c>
      <c r="G98" s="29"/>
      <c r="H98" s="29"/>
      <c r="I98" s="29" t="s">
        <v>44</v>
      </c>
      <c r="J98" s="29"/>
      <c r="K98" s="29" t="s">
        <v>44</v>
      </c>
      <c r="L98" s="29" t="s">
        <v>44</v>
      </c>
      <c r="M98" s="29" t="s">
        <v>44</v>
      </c>
      <c r="N98" s="29"/>
      <c r="O98" s="29"/>
      <c r="P98" s="29" t="s">
        <v>44</v>
      </c>
      <c r="Q98" s="29"/>
      <c r="R98" s="44" t="s">
        <v>155</v>
      </c>
      <c r="S98" s="44" t="s">
        <v>155</v>
      </c>
      <c r="T98" s="29" t="s">
        <v>53</v>
      </c>
      <c r="U98" s="27">
        <f t="shared" si="2"/>
        <v>6</v>
      </c>
      <c r="V98" s="34" t="s">
        <v>539</v>
      </c>
      <c r="W98" s="34" t="s">
        <v>539</v>
      </c>
      <c r="X98" s="59" t="s">
        <v>73</v>
      </c>
      <c r="Y98" s="29" t="s">
        <v>486</v>
      </c>
      <c r="Z98" s="29"/>
      <c r="AA98" s="29"/>
      <c r="AB98" s="29"/>
      <c r="AC98" s="219" t="s">
        <v>117</v>
      </c>
      <c r="AD98" s="34"/>
      <c r="AE98" s="29"/>
      <c r="AF98" s="55" t="s">
        <v>540</v>
      </c>
      <c r="AG98" s="29"/>
      <c r="AH98" s="29"/>
      <c r="AI98" s="29"/>
      <c r="AJ98" s="60"/>
      <c r="AK98" s="21"/>
      <c r="AL98" s="21"/>
      <c r="AM98" s="21"/>
      <c r="AN98" s="21"/>
      <c r="AO98" s="21"/>
      <c r="AP98" s="75"/>
      <c r="AQ98" s="58" t="s">
        <v>44</v>
      </c>
      <c r="AR98" s="58" t="s">
        <v>44</v>
      </c>
      <c r="AS98" s="58" t="s">
        <v>44</v>
      </c>
      <c r="AT98" s="58" t="s">
        <v>44</v>
      </c>
      <c r="AU98" s="58" t="s">
        <v>44</v>
      </c>
      <c r="AV98" s="58" t="s">
        <v>44</v>
      </c>
      <c r="AW98" s="58" t="s">
        <v>44</v>
      </c>
      <c r="AX98" s="58" t="s">
        <v>44</v>
      </c>
      <c r="AY98" s="58" t="s">
        <v>44</v>
      </c>
      <c r="AZ98" s="58" t="s">
        <v>44</v>
      </c>
      <c r="BA98" s="58" t="s">
        <v>44</v>
      </c>
      <c r="BB98" s="58" t="s">
        <v>44</v>
      </c>
    </row>
    <row r="99" spans="1:165" s="22" customFormat="1" ht="25.5" x14ac:dyDescent="0.2">
      <c r="A99" s="33" t="s">
        <v>465</v>
      </c>
      <c r="B99" s="34" t="s">
        <v>168</v>
      </c>
      <c r="C99" s="29" t="s">
        <v>44</v>
      </c>
      <c r="D99" s="29" t="s">
        <v>44</v>
      </c>
      <c r="E99" s="29" t="s">
        <v>62</v>
      </c>
      <c r="F99" s="29"/>
      <c r="G99" s="29"/>
      <c r="H99" s="29"/>
      <c r="I99" s="29" t="s">
        <v>44</v>
      </c>
      <c r="J99" s="29" t="s">
        <v>44</v>
      </c>
      <c r="K99" s="29"/>
      <c r="L99" s="29"/>
      <c r="M99" s="29"/>
      <c r="N99" s="29"/>
      <c r="O99" s="29"/>
      <c r="P99" s="29"/>
      <c r="Q99" s="29"/>
      <c r="R99" s="48" t="s">
        <v>371</v>
      </c>
      <c r="S99" s="48" t="s">
        <v>371</v>
      </c>
      <c r="T99" s="29" t="s">
        <v>53</v>
      </c>
      <c r="U99" s="27">
        <f t="shared" si="2"/>
        <v>2</v>
      </c>
      <c r="V99" s="34" t="s">
        <v>539</v>
      </c>
      <c r="W99" s="34" t="s">
        <v>539</v>
      </c>
      <c r="X99" s="59" t="s">
        <v>73</v>
      </c>
      <c r="Y99" s="29" t="s">
        <v>486</v>
      </c>
      <c r="Z99" s="29"/>
      <c r="AA99" s="29"/>
      <c r="AB99" s="29"/>
      <c r="AC99" s="206" t="s">
        <v>48</v>
      </c>
      <c r="AD99" s="34"/>
      <c r="AE99" s="29"/>
      <c r="AF99" s="29"/>
      <c r="AG99" s="55" t="s">
        <v>540</v>
      </c>
      <c r="AH99" s="55" t="s">
        <v>540</v>
      </c>
      <c r="AI99" s="55" t="s">
        <v>540</v>
      </c>
      <c r="AJ99" s="151" t="s">
        <v>540</v>
      </c>
      <c r="AK99" s="152" t="s">
        <v>540</v>
      </c>
      <c r="AL99" s="152" t="s">
        <v>540</v>
      </c>
      <c r="AM99" s="139"/>
      <c r="AN99" s="139"/>
      <c r="AO99" s="139"/>
      <c r="AP99" s="144"/>
      <c r="AQ99" s="58" t="s">
        <v>44</v>
      </c>
      <c r="AR99" s="58" t="s">
        <v>44</v>
      </c>
      <c r="AS99" s="58" t="s">
        <v>44</v>
      </c>
      <c r="AT99" s="58" t="s">
        <v>44</v>
      </c>
      <c r="AU99" s="58" t="s">
        <v>44</v>
      </c>
      <c r="AV99" s="58" t="s">
        <v>44</v>
      </c>
      <c r="AW99" s="58" t="s">
        <v>44</v>
      </c>
      <c r="AX99" s="58" t="s">
        <v>44</v>
      </c>
      <c r="AY99" s="58" t="s">
        <v>44</v>
      </c>
      <c r="AZ99" s="58" t="s">
        <v>44</v>
      </c>
      <c r="BA99" s="58" t="s">
        <v>44</v>
      </c>
      <c r="BB99" s="58" t="s">
        <v>44</v>
      </c>
    </row>
    <row r="100" spans="1:165" s="22" customFormat="1" ht="12.75" hidden="1" x14ac:dyDescent="0.2">
      <c r="A100" s="33" t="s">
        <v>491</v>
      </c>
      <c r="B100" s="34"/>
      <c r="C100" s="29"/>
      <c r="D100" s="29"/>
      <c r="E100" s="29" t="s">
        <v>231</v>
      </c>
      <c r="F100" s="29"/>
      <c r="G100" s="29"/>
      <c r="H100" s="29"/>
      <c r="I100" s="29"/>
      <c r="J100" s="29" t="s">
        <v>44</v>
      </c>
      <c r="K100" s="29"/>
      <c r="L100" s="29"/>
      <c r="M100" s="29" t="s">
        <v>44</v>
      </c>
      <c r="N100" s="29"/>
      <c r="O100" s="29"/>
      <c r="P100" s="29"/>
      <c r="Q100" s="29"/>
      <c r="R100" s="44" t="s">
        <v>155</v>
      </c>
      <c r="S100" s="44" t="s">
        <v>155</v>
      </c>
      <c r="T100" s="29" t="s">
        <v>53</v>
      </c>
      <c r="U100" s="27">
        <f t="shared" si="2"/>
        <v>2</v>
      </c>
      <c r="V100" s="34" t="s">
        <v>539</v>
      </c>
      <c r="W100" s="34" t="s">
        <v>539</v>
      </c>
      <c r="X100" s="59" t="s">
        <v>73</v>
      </c>
      <c r="Y100" s="29" t="s">
        <v>486</v>
      </c>
      <c r="Z100" s="34"/>
      <c r="AA100" s="29" t="s">
        <v>306</v>
      </c>
      <c r="AB100" s="29"/>
      <c r="AC100" s="219" t="s">
        <v>117</v>
      </c>
      <c r="AD100" s="34"/>
      <c r="AE100" s="29"/>
      <c r="AF100" s="29"/>
      <c r="AG100" s="55" t="s">
        <v>540</v>
      </c>
      <c r="AH100" s="55" t="s">
        <v>540</v>
      </c>
      <c r="AI100" s="55" t="s">
        <v>540</v>
      </c>
      <c r="AJ100" s="76" t="s">
        <v>540</v>
      </c>
      <c r="AK100" s="29"/>
      <c r="AL100" s="29"/>
      <c r="AM100" s="29"/>
      <c r="AN100" s="29"/>
      <c r="AO100" s="29"/>
      <c r="AP100" s="77"/>
      <c r="AQ100" s="58" t="s">
        <v>44</v>
      </c>
      <c r="AR100" s="58" t="s">
        <v>44</v>
      </c>
      <c r="AS100" s="58" t="s">
        <v>44</v>
      </c>
      <c r="AT100" s="29"/>
      <c r="AU100" s="29"/>
      <c r="AV100" s="29"/>
      <c r="AW100" s="29"/>
      <c r="AX100" s="29"/>
      <c r="AY100" s="58" t="s">
        <v>44</v>
      </c>
      <c r="AZ100" s="58" t="s">
        <v>44</v>
      </c>
      <c r="BA100" s="58" t="s">
        <v>44</v>
      </c>
      <c r="BB100" s="58" t="s">
        <v>44</v>
      </c>
    </row>
    <row r="101" spans="1:165" s="22" customFormat="1" ht="25.5" x14ac:dyDescent="0.2">
      <c r="A101" s="33" t="s">
        <v>466</v>
      </c>
      <c r="B101" s="34" t="s">
        <v>169</v>
      </c>
      <c r="C101" s="29" t="s">
        <v>44</v>
      </c>
      <c r="D101" s="29" t="s">
        <v>44</v>
      </c>
      <c r="E101" s="29" t="s">
        <v>45</v>
      </c>
      <c r="F101" s="29"/>
      <c r="G101" s="29"/>
      <c r="H101" s="29"/>
      <c r="I101" s="29"/>
      <c r="J101" s="29"/>
      <c r="K101" s="29"/>
      <c r="L101" s="29" t="s">
        <v>44</v>
      </c>
      <c r="M101" s="29" t="s">
        <v>44</v>
      </c>
      <c r="N101" s="29"/>
      <c r="O101" s="29"/>
      <c r="P101" s="29" t="s">
        <v>44</v>
      </c>
      <c r="Q101" s="29" t="s">
        <v>44</v>
      </c>
      <c r="R101" s="46" t="s">
        <v>52</v>
      </c>
      <c r="S101" s="53" t="s">
        <v>67</v>
      </c>
      <c r="T101" s="29" t="s">
        <v>72</v>
      </c>
      <c r="U101" s="27">
        <f t="shared" ref="U101:U132" si="3">COUNTIF(F101:Q101,"x")</f>
        <v>4</v>
      </c>
      <c r="V101" s="34" t="s">
        <v>539</v>
      </c>
      <c r="W101" s="34" t="s">
        <v>539</v>
      </c>
      <c r="X101" s="59" t="s">
        <v>73</v>
      </c>
      <c r="Y101" s="29" t="s">
        <v>486</v>
      </c>
      <c r="Z101" s="29"/>
      <c r="AA101" s="29" t="s">
        <v>363</v>
      </c>
      <c r="AB101" s="34"/>
      <c r="AC101" s="219" t="s">
        <v>117</v>
      </c>
      <c r="AD101" s="34" t="s">
        <v>568</v>
      </c>
      <c r="AE101" s="29"/>
      <c r="AF101" s="29"/>
      <c r="AG101" s="29"/>
      <c r="AH101" s="29"/>
      <c r="AI101" s="35" t="s">
        <v>540</v>
      </c>
      <c r="AJ101" s="153" t="s">
        <v>540</v>
      </c>
      <c r="AK101" s="145" t="s">
        <v>540</v>
      </c>
      <c r="AL101" s="154" t="s">
        <v>540</v>
      </c>
      <c r="AM101" s="155" t="s">
        <v>540</v>
      </c>
      <c r="AN101" s="156" t="s">
        <v>540</v>
      </c>
      <c r="AO101" s="156" t="s">
        <v>540</v>
      </c>
      <c r="AP101" s="137"/>
      <c r="AQ101" s="58" t="s">
        <v>44</v>
      </c>
      <c r="AR101" s="58" t="s">
        <v>44</v>
      </c>
      <c r="AS101" s="29"/>
      <c r="AT101" s="29"/>
      <c r="AU101" s="29"/>
      <c r="AV101" s="29"/>
      <c r="AW101" s="29"/>
      <c r="AX101" s="29"/>
      <c r="AY101" s="29"/>
      <c r="AZ101" s="29"/>
      <c r="BA101" s="58" t="s">
        <v>44</v>
      </c>
      <c r="BB101" s="58" t="s">
        <v>44</v>
      </c>
      <c r="EO101" s="24"/>
      <c r="EP101" s="24"/>
      <c r="EQ101" s="24"/>
      <c r="ER101" s="24"/>
      <c r="ES101" s="24"/>
      <c r="ET101" s="24"/>
      <c r="EU101" s="24"/>
      <c r="EV101" s="24"/>
      <c r="EW101" s="24"/>
      <c r="EX101" s="24"/>
      <c r="EY101" s="24"/>
      <c r="EZ101" s="24"/>
      <c r="FA101" s="24"/>
      <c r="FB101" s="24"/>
      <c r="FC101" s="24"/>
      <c r="FD101" s="24"/>
      <c r="FE101" s="24"/>
      <c r="FF101" s="24"/>
      <c r="FG101" s="24"/>
      <c r="FH101" s="24"/>
      <c r="FI101" s="24"/>
    </row>
    <row r="102" spans="1:165" s="22" customFormat="1" ht="25.5" hidden="1" x14ac:dyDescent="0.2">
      <c r="A102" s="33" t="s">
        <v>492</v>
      </c>
      <c r="B102" s="34" t="s">
        <v>333</v>
      </c>
      <c r="C102" s="29"/>
      <c r="D102" s="29" t="s">
        <v>44</v>
      </c>
      <c r="E102" s="29" t="s">
        <v>397</v>
      </c>
      <c r="F102" s="29"/>
      <c r="G102" s="29"/>
      <c r="H102" s="29"/>
      <c r="I102" s="29"/>
      <c r="J102" s="29" t="s">
        <v>44</v>
      </c>
      <c r="K102" s="29"/>
      <c r="L102" s="29"/>
      <c r="M102" s="29" t="s">
        <v>44</v>
      </c>
      <c r="N102" s="29" t="s">
        <v>44</v>
      </c>
      <c r="O102" s="29"/>
      <c r="P102" s="29" t="s">
        <v>44</v>
      </c>
      <c r="Q102" s="29"/>
      <c r="R102" s="44" t="s">
        <v>155</v>
      </c>
      <c r="S102" s="50" t="s">
        <v>52</v>
      </c>
      <c r="T102" s="29" t="s">
        <v>135</v>
      </c>
      <c r="U102" s="27">
        <f t="shared" si="3"/>
        <v>4</v>
      </c>
      <c r="V102" s="34" t="s">
        <v>539</v>
      </c>
      <c r="W102" s="34" t="s">
        <v>539</v>
      </c>
      <c r="X102" s="59" t="s">
        <v>73</v>
      </c>
      <c r="Y102" s="29" t="s">
        <v>486</v>
      </c>
      <c r="Z102" s="29"/>
      <c r="AA102" s="29" t="s">
        <v>597</v>
      </c>
      <c r="AB102" s="29" t="s">
        <v>574</v>
      </c>
      <c r="AC102" s="219" t="s">
        <v>117</v>
      </c>
      <c r="AD102" s="34"/>
      <c r="AE102" s="35" t="s">
        <v>540</v>
      </c>
      <c r="AF102" s="35" t="s">
        <v>540</v>
      </c>
      <c r="AG102" s="83" t="s">
        <v>540</v>
      </c>
      <c r="AH102" s="83" t="s">
        <v>540</v>
      </c>
      <c r="AI102" s="29"/>
      <c r="AJ102" s="60"/>
      <c r="AK102" s="21"/>
      <c r="AL102" s="21"/>
      <c r="AM102" s="21"/>
      <c r="AN102" s="21"/>
      <c r="AO102" s="21"/>
      <c r="AP102" s="157" t="s">
        <v>540</v>
      </c>
      <c r="AQ102" s="29"/>
      <c r="AR102" s="29"/>
      <c r="AS102" s="29"/>
      <c r="AT102" s="58" t="s">
        <v>44</v>
      </c>
      <c r="AU102" s="58" t="s">
        <v>44</v>
      </c>
      <c r="AV102" s="58" t="s">
        <v>44</v>
      </c>
      <c r="AW102" s="58" t="s">
        <v>44</v>
      </c>
      <c r="AX102" s="58" t="s">
        <v>44</v>
      </c>
      <c r="AY102" s="58" t="s">
        <v>44</v>
      </c>
      <c r="AZ102" s="58" t="s">
        <v>44</v>
      </c>
      <c r="BA102" s="29"/>
      <c r="BB102" s="29"/>
      <c r="EO102" s="24"/>
      <c r="EP102" s="24"/>
      <c r="EQ102" s="24"/>
      <c r="ER102" s="24"/>
      <c r="ES102" s="24"/>
      <c r="ET102" s="24"/>
      <c r="EU102" s="24"/>
      <c r="EV102" s="24"/>
      <c r="EW102" s="24"/>
      <c r="EX102" s="24"/>
      <c r="EY102" s="24"/>
      <c r="EZ102" s="24"/>
      <c r="FA102" s="24"/>
      <c r="FB102" s="24"/>
      <c r="FC102" s="24"/>
      <c r="FD102" s="24"/>
      <c r="FE102" s="24"/>
      <c r="FF102" s="24"/>
      <c r="FG102" s="24"/>
      <c r="FH102" s="24"/>
      <c r="FI102" s="24"/>
    </row>
    <row r="103" spans="1:165" s="22" customFormat="1" ht="25.5" x14ac:dyDescent="0.2">
      <c r="A103" s="33" t="s">
        <v>467</v>
      </c>
      <c r="B103" s="34" t="s">
        <v>334</v>
      </c>
      <c r="C103" s="29" t="s">
        <v>44</v>
      </c>
      <c r="D103" s="29" t="s">
        <v>44</v>
      </c>
      <c r="E103" s="29" t="s">
        <v>170</v>
      </c>
      <c r="F103" s="29"/>
      <c r="G103" s="29"/>
      <c r="H103" s="29"/>
      <c r="I103" s="29"/>
      <c r="J103" s="29"/>
      <c r="K103" s="29"/>
      <c r="L103" s="29"/>
      <c r="M103" s="29"/>
      <c r="N103" s="29" t="s">
        <v>44</v>
      </c>
      <c r="O103" s="29"/>
      <c r="P103" s="29" t="s">
        <v>44</v>
      </c>
      <c r="Q103" s="29"/>
      <c r="R103" s="53" t="s">
        <v>67</v>
      </c>
      <c r="S103" s="53" t="s">
        <v>67</v>
      </c>
      <c r="T103" s="29" t="s">
        <v>72</v>
      </c>
      <c r="U103" s="27">
        <f t="shared" si="3"/>
        <v>2</v>
      </c>
      <c r="V103" s="34" t="s">
        <v>539</v>
      </c>
      <c r="W103" s="34" t="s">
        <v>539</v>
      </c>
      <c r="X103" s="59" t="s">
        <v>73</v>
      </c>
      <c r="Y103" s="29" t="s">
        <v>486</v>
      </c>
      <c r="Z103" s="29"/>
      <c r="AA103" s="29"/>
      <c r="AB103" s="29"/>
      <c r="AC103" s="44" t="s">
        <v>162</v>
      </c>
      <c r="AD103" s="34"/>
      <c r="AE103" s="55" t="s">
        <v>540</v>
      </c>
      <c r="AF103" s="55" t="s">
        <v>540</v>
      </c>
      <c r="AG103" s="55" t="s">
        <v>540</v>
      </c>
      <c r="AH103" s="29"/>
      <c r="AI103" s="29"/>
      <c r="AJ103" s="60"/>
      <c r="AK103" s="21"/>
      <c r="AL103" s="21"/>
      <c r="AM103" s="21"/>
      <c r="AN103" s="21"/>
      <c r="AO103" s="21"/>
      <c r="AP103" s="92" t="s">
        <v>540</v>
      </c>
      <c r="AQ103" s="58" t="s">
        <v>44</v>
      </c>
      <c r="AR103" s="58" t="s">
        <v>44</v>
      </c>
      <c r="AS103" s="58" t="s">
        <v>44</v>
      </c>
      <c r="AT103" s="58" t="s">
        <v>44</v>
      </c>
      <c r="AU103" s="58" t="s">
        <v>44</v>
      </c>
      <c r="AV103" s="58" t="s">
        <v>44</v>
      </c>
      <c r="AW103" s="58" t="s">
        <v>44</v>
      </c>
      <c r="AX103" s="58" t="s">
        <v>44</v>
      </c>
      <c r="AY103" s="58" t="s">
        <v>44</v>
      </c>
      <c r="AZ103" s="58" t="s">
        <v>44</v>
      </c>
      <c r="BA103" s="58" t="s">
        <v>44</v>
      </c>
      <c r="BB103" s="58" t="s">
        <v>44</v>
      </c>
    </row>
    <row r="104" spans="1:165" s="22" customFormat="1" ht="12.75" x14ac:dyDescent="0.2">
      <c r="A104" s="33" t="s">
        <v>171</v>
      </c>
      <c r="B104" s="34" t="s">
        <v>172</v>
      </c>
      <c r="C104" s="29" t="s">
        <v>44</v>
      </c>
      <c r="D104" s="29" t="s">
        <v>44</v>
      </c>
      <c r="E104" s="29" t="s">
        <v>96</v>
      </c>
      <c r="F104" s="29"/>
      <c r="G104" s="29"/>
      <c r="H104" s="29"/>
      <c r="I104" s="29" t="s">
        <v>44</v>
      </c>
      <c r="J104" s="29"/>
      <c r="K104" s="29"/>
      <c r="L104" s="29" t="s">
        <v>44</v>
      </c>
      <c r="M104" s="29" t="s">
        <v>44</v>
      </c>
      <c r="N104" s="29"/>
      <c r="O104" s="29"/>
      <c r="P104" s="29"/>
      <c r="Q104" s="29"/>
      <c r="R104" s="48" t="s">
        <v>371</v>
      </c>
      <c r="S104" s="48" t="s">
        <v>371</v>
      </c>
      <c r="T104" s="29" t="s">
        <v>53</v>
      </c>
      <c r="U104" s="27">
        <f t="shared" si="3"/>
        <v>3</v>
      </c>
      <c r="V104" s="34" t="s">
        <v>539</v>
      </c>
      <c r="W104" s="34" t="s">
        <v>539</v>
      </c>
      <c r="X104" s="59" t="s">
        <v>73</v>
      </c>
      <c r="Y104" s="29" t="s">
        <v>486</v>
      </c>
      <c r="Z104" s="29"/>
      <c r="AA104" s="29"/>
      <c r="AB104" s="29"/>
      <c r="AC104" s="44" t="s">
        <v>162</v>
      </c>
      <c r="AD104" s="34"/>
      <c r="AE104" s="29"/>
      <c r="AF104" s="29"/>
      <c r="AG104" s="29"/>
      <c r="AH104" s="29"/>
      <c r="AI104" s="29"/>
      <c r="AJ104" s="60"/>
      <c r="AK104" s="21"/>
      <c r="AL104" s="21"/>
      <c r="AM104" s="21"/>
      <c r="AN104" s="23" t="s">
        <v>540</v>
      </c>
      <c r="AO104" s="23" t="s">
        <v>540</v>
      </c>
      <c r="AP104" s="92" t="s">
        <v>540</v>
      </c>
      <c r="AQ104" s="58" t="s">
        <v>44</v>
      </c>
      <c r="AR104" s="58" t="s">
        <v>44</v>
      </c>
      <c r="AS104" s="58" t="s">
        <v>44</v>
      </c>
      <c r="AT104" s="58" t="s">
        <v>44</v>
      </c>
      <c r="AU104" s="58" t="s">
        <v>44</v>
      </c>
      <c r="AV104" s="58" t="s">
        <v>44</v>
      </c>
      <c r="AW104" s="58" t="s">
        <v>44</v>
      </c>
      <c r="AX104" s="58" t="s">
        <v>44</v>
      </c>
      <c r="AY104" s="58" t="s">
        <v>44</v>
      </c>
      <c r="AZ104" s="58" t="s">
        <v>44</v>
      </c>
      <c r="BA104" s="58" t="s">
        <v>44</v>
      </c>
      <c r="BB104" s="58" t="s">
        <v>44</v>
      </c>
      <c r="EO104" s="24"/>
      <c r="EP104" s="24"/>
      <c r="EQ104" s="24"/>
      <c r="ER104" s="24"/>
      <c r="ES104" s="24"/>
      <c r="ET104" s="24"/>
      <c r="EU104" s="24"/>
      <c r="EV104" s="24"/>
      <c r="EW104" s="24"/>
      <c r="EX104" s="24"/>
      <c r="EY104" s="24"/>
      <c r="EZ104" s="24"/>
      <c r="FA104" s="24"/>
      <c r="FB104" s="24"/>
      <c r="FC104" s="24"/>
      <c r="FD104" s="24"/>
      <c r="FE104" s="24"/>
      <c r="FF104" s="24"/>
      <c r="FG104" s="24"/>
      <c r="FH104" s="24"/>
      <c r="FI104" s="24"/>
    </row>
    <row r="105" spans="1:165" s="22" customFormat="1" ht="25.5" x14ac:dyDescent="0.2">
      <c r="A105" s="33" t="s">
        <v>173</v>
      </c>
      <c r="B105" s="34" t="s">
        <v>174</v>
      </c>
      <c r="C105" s="29" t="s">
        <v>44</v>
      </c>
      <c r="D105" s="29" t="s">
        <v>44</v>
      </c>
      <c r="E105" s="29" t="s">
        <v>62</v>
      </c>
      <c r="F105" s="29"/>
      <c r="G105" s="29"/>
      <c r="H105" s="29"/>
      <c r="I105" s="29" t="s">
        <v>44</v>
      </c>
      <c r="J105" s="29"/>
      <c r="K105" s="29"/>
      <c r="L105" s="29" t="s">
        <v>44</v>
      </c>
      <c r="M105" s="29"/>
      <c r="N105" s="29"/>
      <c r="O105" s="29"/>
      <c r="P105" s="29"/>
      <c r="Q105" s="29"/>
      <c r="R105" s="48" t="s">
        <v>371</v>
      </c>
      <c r="S105" s="48" t="s">
        <v>371</v>
      </c>
      <c r="T105" s="29" t="s">
        <v>53</v>
      </c>
      <c r="U105" s="27">
        <f t="shared" si="3"/>
        <v>2</v>
      </c>
      <c r="V105" s="34" t="s">
        <v>539</v>
      </c>
      <c r="W105" s="34" t="s">
        <v>79</v>
      </c>
      <c r="X105" s="59" t="s">
        <v>73</v>
      </c>
      <c r="Y105" s="29" t="s">
        <v>486</v>
      </c>
      <c r="Z105" s="29"/>
      <c r="AA105" s="29" t="s">
        <v>365</v>
      </c>
      <c r="AB105" s="29"/>
      <c r="AC105" s="220" t="s">
        <v>153</v>
      </c>
      <c r="AD105" s="34"/>
      <c r="AE105" s="55" t="s">
        <v>540</v>
      </c>
      <c r="AF105" s="55" t="s">
        <v>540</v>
      </c>
      <c r="AG105" s="56" t="s">
        <v>540</v>
      </c>
      <c r="AH105" s="56" t="s">
        <v>540</v>
      </c>
      <c r="AI105" s="35" t="s">
        <v>540</v>
      </c>
      <c r="AJ105" s="90" t="s">
        <v>540</v>
      </c>
      <c r="AK105" s="91" t="s">
        <v>540</v>
      </c>
      <c r="AL105" s="21"/>
      <c r="AM105" s="21"/>
      <c r="AN105" s="21"/>
      <c r="AO105" s="21"/>
      <c r="AP105" s="75"/>
      <c r="AQ105" s="58" t="s">
        <v>44</v>
      </c>
      <c r="AR105" s="58" t="s">
        <v>44</v>
      </c>
      <c r="AS105" s="58" t="s">
        <v>44</v>
      </c>
      <c r="AT105" s="29"/>
      <c r="AU105" s="29"/>
      <c r="AV105" s="29"/>
      <c r="AW105" s="29"/>
      <c r="AX105" s="29"/>
      <c r="AY105" s="58" t="s">
        <v>44</v>
      </c>
      <c r="AZ105" s="58" t="s">
        <v>44</v>
      </c>
      <c r="BA105" s="58" t="s">
        <v>44</v>
      </c>
      <c r="BB105" s="58" t="s">
        <v>44</v>
      </c>
    </row>
    <row r="106" spans="1:165" s="22" customFormat="1" ht="38.25" x14ac:dyDescent="0.2">
      <c r="A106" s="33" t="s">
        <v>468</v>
      </c>
      <c r="B106" s="34" t="s">
        <v>586</v>
      </c>
      <c r="C106" s="29" t="s">
        <v>44</v>
      </c>
      <c r="D106" s="29" t="s">
        <v>44</v>
      </c>
      <c r="E106" s="29" t="s">
        <v>56</v>
      </c>
      <c r="F106" s="29"/>
      <c r="G106" s="29" t="s">
        <v>44</v>
      </c>
      <c r="H106" s="29" t="s">
        <v>44</v>
      </c>
      <c r="I106" s="29" t="s">
        <v>44</v>
      </c>
      <c r="J106" s="29" t="s">
        <v>44</v>
      </c>
      <c r="K106" s="29"/>
      <c r="L106" s="29" t="s">
        <v>44</v>
      </c>
      <c r="M106" s="29" t="s">
        <v>44</v>
      </c>
      <c r="N106" s="29" t="s">
        <v>44</v>
      </c>
      <c r="O106" s="29"/>
      <c r="P106" s="29" t="s">
        <v>44</v>
      </c>
      <c r="Q106" s="29"/>
      <c r="R106" s="44" t="s">
        <v>155</v>
      </c>
      <c r="S106" s="50" t="s">
        <v>52</v>
      </c>
      <c r="T106" s="29" t="s">
        <v>72</v>
      </c>
      <c r="U106" s="27">
        <f t="shared" si="3"/>
        <v>8</v>
      </c>
      <c r="V106" s="34" t="s">
        <v>539</v>
      </c>
      <c r="W106" s="34" t="s">
        <v>539</v>
      </c>
      <c r="X106" s="59" t="s">
        <v>73</v>
      </c>
      <c r="Y106" s="29" t="s">
        <v>486</v>
      </c>
      <c r="Z106" s="29" t="s">
        <v>44</v>
      </c>
      <c r="AA106" s="29" t="s">
        <v>598</v>
      </c>
      <c r="AB106" s="29" t="s">
        <v>601</v>
      </c>
      <c r="AC106" s="44" t="s">
        <v>162</v>
      </c>
      <c r="AD106" s="34"/>
      <c r="AE106" s="149" t="s">
        <v>540</v>
      </c>
      <c r="AF106" s="149" t="s">
        <v>540</v>
      </c>
      <c r="AG106" s="56" t="s">
        <v>540</v>
      </c>
      <c r="AH106" s="56" t="s">
        <v>540</v>
      </c>
      <c r="AI106" s="55" t="s">
        <v>540</v>
      </c>
      <c r="AJ106" s="60"/>
      <c r="AK106" s="21"/>
      <c r="AL106" s="21"/>
      <c r="AM106" s="21"/>
      <c r="AN106" s="21"/>
      <c r="AO106" s="21"/>
      <c r="AP106" s="103" t="s">
        <v>540</v>
      </c>
      <c r="AQ106" s="58" t="s">
        <v>44</v>
      </c>
      <c r="AR106" s="58" t="s">
        <v>44</v>
      </c>
      <c r="AS106" s="58" t="s">
        <v>44</v>
      </c>
      <c r="AT106" s="58" t="s">
        <v>44</v>
      </c>
      <c r="AU106" s="58" t="s">
        <v>44</v>
      </c>
      <c r="AV106" s="58" t="s">
        <v>44</v>
      </c>
      <c r="AW106" s="58" t="s">
        <v>44</v>
      </c>
      <c r="AX106" s="58" t="s">
        <v>44</v>
      </c>
      <c r="AY106" s="58" t="s">
        <v>44</v>
      </c>
      <c r="AZ106" s="58" t="s">
        <v>44</v>
      </c>
      <c r="BA106" s="58" t="s">
        <v>44</v>
      </c>
      <c r="BB106" s="58" t="s">
        <v>44</v>
      </c>
      <c r="EO106" s="24"/>
      <c r="EP106" s="24"/>
      <c r="EQ106" s="24"/>
      <c r="ER106" s="24"/>
      <c r="ES106" s="24"/>
      <c r="ET106" s="24"/>
      <c r="EU106" s="24"/>
      <c r="EV106" s="24"/>
      <c r="EW106" s="24"/>
      <c r="EX106" s="24"/>
      <c r="EY106" s="24"/>
      <c r="EZ106" s="24"/>
      <c r="FA106" s="24"/>
      <c r="FB106" s="24"/>
      <c r="FC106" s="24"/>
      <c r="FD106" s="24"/>
      <c r="FE106" s="24"/>
      <c r="FF106" s="24"/>
      <c r="FG106" s="24"/>
      <c r="FH106" s="24"/>
      <c r="FI106" s="24"/>
    </row>
    <row r="107" spans="1:165" s="22" customFormat="1" ht="25.5" x14ac:dyDescent="0.2">
      <c r="A107" s="33" t="s">
        <v>452</v>
      </c>
      <c r="B107" s="34" t="s">
        <v>335</v>
      </c>
      <c r="C107" s="29" t="s">
        <v>44</v>
      </c>
      <c r="D107" s="29" t="s">
        <v>44</v>
      </c>
      <c r="E107" s="29" t="s">
        <v>51</v>
      </c>
      <c r="F107" s="29"/>
      <c r="G107" s="29"/>
      <c r="H107" s="29"/>
      <c r="I107" s="29" t="s">
        <v>44</v>
      </c>
      <c r="J107" s="29"/>
      <c r="K107" s="29"/>
      <c r="L107" s="29"/>
      <c r="M107" s="29" t="s">
        <v>44</v>
      </c>
      <c r="N107" s="29"/>
      <c r="O107" s="29"/>
      <c r="P107" s="29"/>
      <c r="Q107" s="29"/>
      <c r="R107" s="44" t="s">
        <v>155</v>
      </c>
      <c r="S107" s="44" t="s">
        <v>155</v>
      </c>
      <c r="T107" s="29" t="s">
        <v>53</v>
      </c>
      <c r="U107" s="27">
        <f t="shared" si="3"/>
        <v>2</v>
      </c>
      <c r="V107" s="34" t="s">
        <v>539</v>
      </c>
      <c r="W107" s="34" t="s">
        <v>539</v>
      </c>
      <c r="X107" s="59" t="s">
        <v>73</v>
      </c>
      <c r="Y107" s="29" t="s">
        <v>486</v>
      </c>
      <c r="Z107" s="29"/>
      <c r="AA107" s="29"/>
      <c r="AB107" s="29"/>
      <c r="AC107" s="219" t="s">
        <v>117</v>
      </c>
      <c r="AD107" s="34"/>
      <c r="AE107" s="78" t="s">
        <v>540</v>
      </c>
      <c r="AF107" s="78" t="s">
        <v>540</v>
      </c>
      <c r="AG107" s="29"/>
      <c r="AH107" s="29"/>
      <c r="AI107" s="29"/>
      <c r="AJ107" s="60"/>
      <c r="AK107" s="21"/>
      <c r="AL107" s="21"/>
      <c r="AM107" s="79" t="s">
        <v>540</v>
      </c>
      <c r="AN107" s="79" t="s">
        <v>540</v>
      </c>
      <c r="AO107" s="79" t="s">
        <v>540</v>
      </c>
      <c r="AP107" s="80" t="s">
        <v>540</v>
      </c>
      <c r="AQ107" s="58" t="s">
        <v>44</v>
      </c>
      <c r="AR107" s="58" t="s">
        <v>44</v>
      </c>
      <c r="AS107" s="58" t="s">
        <v>44</v>
      </c>
      <c r="AT107" s="58" t="s">
        <v>44</v>
      </c>
      <c r="AU107" s="58" t="s">
        <v>44</v>
      </c>
      <c r="AV107" s="58" t="s">
        <v>44</v>
      </c>
      <c r="AW107" s="58" t="s">
        <v>44</v>
      </c>
      <c r="AX107" s="58" t="s">
        <v>44</v>
      </c>
      <c r="AY107" s="58" t="s">
        <v>44</v>
      </c>
      <c r="AZ107" s="58" t="s">
        <v>44</v>
      </c>
      <c r="BA107" s="58" t="s">
        <v>44</v>
      </c>
      <c r="BB107" s="58" t="s">
        <v>44</v>
      </c>
    </row>
    <row r="108" spans="1:165" s="22" customFormat="1" ht="12.75" x14ac:dyDescent="0.2">
      <c r="A108" s="33" t="s">
        <v>404</v>
      </c>
      <c r="B108" s="34"/>
      <c r="C108" s="29" t="s">
        <v>44</v>
      </c>
      <c r="D108" s="29" t="s">
        <v>44</v>
      </c>
      <c r="E108" s="29" t="s">
        <v>56</v>
      </c>
      <c r="F108" s="29" t="s">
        <v>44</v>
      </c>
      <c r="G108" s="29"/>
      <c r="H108" s="29"/>
      <c r="I108" s="29"/>
      <c r="J108" s="29" t="s">
        <v>44</v>
      </c>
      <c r="K108" s="29"/>
      <c r="L108" s="29" t="s">
        <v>44</v>
      </c>
      <c r="M108" s="29" t="s">
        <v>44</v>
      </c>
      <c r="N108" s="29"/>
      <c r="O108" s="29"/>
      <c r="P108" s="29"/>
      <c r="Q108" s="29" t="s">
        <v>44</v>
      </c>
      <c r="R108" s="48" t="s">
        <v>371</v>
      </c>
      <c r="S108" s="50" t="s">
        <v>52</v>
      </c>
      <c r="T108" s="29" t="s">
        <v>60</v>
      </c>
      <c r="U108" s="27">
        <f t="shared" si="3"/>
        <v>5</v>
      </c>
      <c r="V108" s="34" t="s">
        <v>539</v>
      </c>
      <c r="W108" s="34" t="s">
        <v>79</v>
      </c>
      <c r="X108" s="58" t="s">
        <v>47</v>
      </c>
      <c r="Y108" s="29"/>
      <c r="Z108" s="29" t="s">
        <v>44</v>
      </c>
      <c r="AA108" s="29"/>
      <c r="AB108" s="29"/>
      <c r="AC108" s="228" t="s">
        <v>138</v>
      </c>
      <c r="AD108" s="34"/>
      <c r="AE108" s="63"/>
      <c r="AF108" s="63"/>
      <c r="AG108" s="63"/>
      <c r="AH108" s="63"/>
      <c r="AI108" s="63"/>
      <c r="AJ108" s="117"/>
      <c r="AK108" s="106"/>
      <c r="AL108" s="109" t="s">
        <v>540</v>
      </c>
      <c r="AM108" s="109" t="s">
        <v>540</v>
      </c>
      <c r="AN108" s="109" t="s">
        <v>540</v>
      </c>
      <c r="AO108" s="109" t="s">
        <v>540</v>
      </c>
      <c r="AP108" s="114" t="s">
        <v>540</v>
      </c>
      <c r="AQ108" s="29"/>
      <c r="AR108" s="29"/>
      <c r="AS108" s="29"/>
      <c r="AT108" s="29"/>
      <c r="AU108" s="29"/>
      <c r="AV108" s="29"/>
      <c r="AW108" s="29"/>
      <c r="AX108" s="29"/>
      <c r="AY108" s="29"/>
      <c r="AZ108" s="58" t="s">
        <v>44</v>
      </c>
      <c r="BA108" s="58" t="s">
        <v>44</v>
      </c>
      <c r="BB108" s="58" t="s">
        <v>44</v>
      </c>
    </row>
    <row r="109" spans="1:165" s="22" customFormat="1" ht="12.75" x14ac:dyDescent="0.2">
      <c r="A109" s="33" t="s">
        <v>405</v>
      </c>
      <c r="B109" s="34" t="s">
        <v>336</v>
      </c>
      <c r="C109" s="29" t="s">
        <v>44</v>
      </c>
      <c r="D109" s="29" t="s">
        <v>44</v>
      </c>
      <c r="E109" s="29" t="s">
        <v>56</v>
      </c>
      <c r="F109" s="29" t="s">
        <v>44</v>
      </c>
      <c r="G109" s="29"/>
      <c r="H109" s="29"/>
      <c r="I109" s="29"/>
      <c r="J109" s="29"/>
      <c r="K109" s="29"/>
      <c r="L109" s="29" t="s">
        <v>44</v>
      </c>
      <c r="M109" s="29" t="s">
        <v>44</v>
      </c>
      <c r="N109" s="29"/>
      <c r="O109" s="29"/>
      <c r="P109" s="29"/>
      <c r="Q109" s="29"/>
      <c r="R109" s="48" t="s">
        <v>371</v>
      </c>
      <c r="S109" s="44" t="s">
        <v>155</v>
      </c>
      <c r="T109" s="29" t="s">
        <v>57</v>
      </c>
      <c r="U109" s="27">
        <f t="shared" si="3"/>
        <v>3</v>
      </c>
      <c r="V109" s="34" t="s">
        <v>79</v>
      </c>
      <c r="W109" s="34" t="s">
        <v>537</v>
      </c>
      <c r="X109" s="58" t="s">
        <v>47</v>
      </c>
      <c r="Y109" s="29"/>
      <c r="Z109" s="29"/>
      <c r="AA109" s="29"/>
      <c r="AB109" s="29" t="s">
        <v>593</v>
      </c>
      <c r="AC109" s="206" t="s">
        <v>48</v>
      </c>
      <c r="AD109" s="34"/>
      <c r="AE109" s="29"/>
      <c r="AF109" s="35" t="s">
        <v>540</v>
      </c>
      <c r="AG109" s="35" t="s">
        <v>540</v>
      </c>
      <c r="AH109" s="35" t="s">
        <v>540</v>
      </c>
      <c r="AI109" s="35" t="s">
        <v>540</v>
      </c>
      <c r="AJ109" s="90" t="s">
        <v>540</v>
      </c>
      <c r="AK109" s="91" t="s">
        <v>540</v>
      </c>
      <c r="AL109" s="91" t="s">
        <v>540</v>
      </c>
      <c r="AM109" s="91" t="s">
        <v>540</v>
      </c>
      <c r="AN109" s="91" t="s">
        <v>540</v>
      </c>
      <c r="AO109" s="21"/>
      <c r="AP109" s="75"/>
      <c r="AQ109" s="29"/>
      <c r="AR109" s="29"/>
      <c r="AS109" s="29"/>
      <c r="AT109" s="29"/>
      <c r="AU109" s="29"/>
      <c r="AV109" s="29"/>
      <c r="AW109" s="29"/>
      <c r="AX109" s="58" t="s">
        <v>44</v>
      </c>
      <c r="AY109" s="58" t="s">
        <v>44</v>
      </c>
      <c r="AZ109" s="58" t="s">
        <v>44</v>
      </c>
      <c r="BA109" s="58" t="s">
        <v>44</v>
      </c>
      <c r="BB109" s="58" t="s">
        <v>44</v>
      </c>
    </row>
    <row r="110" spans="1:165" s="22" customFormat="1" ht="25.5" x14ac:dyDescent="0.2">
      <c r="A110" s="33" t="s">
        <v>175</v>
      </c>
      <c r="B110" s="34" t="s">
        <v>337</v>
      </c>
      <c r="C110" s="29" t="s">
        <v>44</v>
      </c>
      <c r="D110" s="29" t="s">
        <v>44</v>
      </c>
      <c r="E110" s="29" t="s">
        <v>56</v>
      </c>
      <c r="F110" s="29" t="s">
        <v>44</v>
      </c>
      <c r="G110" s="29" t="s">
        <v>44</v>
      </c>
      <c r="H110" s="29"/>
      <c r="I110" s="29" t="s">
        <v>44</v>
      </c>
      <c r="J110" s="29"/>
      <c r="K110" s="29"/>
      <c r="L110" s="29"/>
      <c r="M110" s="29" t="s">
        <v>44</v>
      </c>
      <c r="N110" s="29"/>
      <c r="O110" s="29"/>
      <c r="P110" s="29"/>
      <c r="Q110" s="29"/>
      <c r="R110" s="48" t="s">
        <v>371</v>
      </c>
      <c r="S110" s="48" t="s">
        <v>371</v>
      </c>
      <c r="T110" s="29" t="s">
        <v>57</v>
      </c>
      <c r="U110" s="27">
        <f t="shared" si="3"/>
        <v>4</v>
      </c>
      <c r="V110" s="34" t="s">
        <v>539</v>
      </c>
      <c r="W110" s="34" t="s">
        <v>79</v>
      </c>
      <c r="X110" s="58" t="s">
        <v>47</v>
      </c>
      <c r="Y110" s="29" t="s">
        <v>486</v>
      </c>
      <c r="Z110" s="29"/>
      <c r="AA110" s="29"/>
      <c r="AB110" s="29" t="s">
        <v>531</v>
      </c>
      <c r="AC110" s="201" t="s">
        <v>76</v>
      </c>
      <c r="AD110" s="34" t="s">
        <v>406</v>
      </c>
      <c r="AE110" s="29"/>
      <c r="AF110" s="29"/>
      <c r="AG110" s="29"/>
      <c r="AH110" s="29"/>
      <c r="AI110" s="29"/>
      <c r="AJ110" s="60"/>
      <c r="AK110" s="21"/>
      <c r="AL110" s="23" t="s">
        <v>540</v>
      </c>
      <c r="AM110" s="23" t="s">
        <v>540</v>
      </c>
      <c r="AN110" s="23" t="s">
        <v>540</v>
      </c>
      <c r="AO110" s="23" t="s">
        <v>540</v>
      </c>
      <c r="AP110" s="75"/>
      <c r="AQ110" s="29"/>
      <c r="AR110" s="29"/>
      <c r="AS110" s="29"/>
      <c r="AT110" s="29"/>
      <c r="AU110" s="29"/>
      <c r="AV110" s="29"/>
      <c r="AW110" s="29"/>
      <c r="AX110" s="29"/>
      <c r="AY110" s="29"/>
      <c r="AZ110" s="29"/>
      <c r="BA110" s="58" t="s">
        <v>44</v>
      </c>
      <c r="BB110" s="58" t="s">
        <v>44</v>
      </c>
    </row>
    <row r="111" spans="1:165" s="22" customFormat="1" ht="12.75" hidden="1" x14ac:dyDescent="0.2">
      <c r="A111" s="33" t="s">
        <v>414</v>
      </c>
      <c r="B111" s="34" t="s">
        <v>587</v>
      </c>
      <c r="C111" s="29"/>
      <c r="D111" s="29"/>
      <c r="E111" s="29" t="s">
        <v>96</v>
      </c>
      <c r="F111" s="29"/>
      <c r="G111" s="29"/>
      <c r="H111" s="29"/>
      <c r="I111" s="29"/>
      <c r="J111" s="29"/>
      <c r="K111" s="29"/>
      <c r="L111" s="29"/>
      <c r="M111" s="29"/>
      <c r="N111" s="29"/>
      <c r="O111" s="29"/>
      <c r="P111" s="29" t="s">
        <v>44</v>
      </c>
      <c r="Q111" s="29"/>
      <c r="R111" s="48" t="s">
        <v>371</v>
      </c>
      <c r="S111" s="44" t="s">
        <v>155</v>
      </c>
      <c r="T111" s="29" t="s">
        <v>57</v>
      </c>
      <c r="U111" s="27">
        <f t="shared" si="3"/>
        <v>1</v>
      </c>
      <c r="V111" s="34" t="s">
        <v>539</v>
      </c>
      <c r="W111" s="34" t="s">
        <v>79</v>
      </c>
      <c r="X111" s="58" t="s">
        <v>47</v>
      </c>
      <c r="Y111" s="29"/>
      <c r="Z111" s="29"/>
      <c r="AA111" s="29"/>
      <c r="AB111" s="29" t="s">
        <v>531</v>
      </c>
      <c r="AC111" s="212" t="s">
        <v>70</v>
      </c>
      <c r="AD111" s="34"/>
      <c r="AE111" s="29"/>
      <c r="AF111" s="29"/>
      <c r="AG111" s="29"/>
      <c r="AH111" s="29"/>
      <c r="AI111" s="29"/>
      <c r="AJ111" s="60"/>
      <c r="AK111" s="21"/>
      <c r="AL111" s="23" t="s">
        <v>540</v>
      </c>
      <c r="AM111" s="23" t="s">
        <v>540</v>
      </c>
      <c r="AN111" s="23" t="s">
        <v>540</v>
      </c>
      <c r="AO111" s="23" t="s">
        <v>540</v>
      </c>
      <c r="AP111" s="75"/>
      <c r="AQ111" s="29"/>
      <c r="AR111" s="29"/>
      <c r="AS111" s="29"/>
      <c r="AT111" s="29"/>
      <c r="AU111" s="29"/>
      <c r="AV111" s="29"/>
      <c r="AW111" s="29"/>
      <c r="AX111" s="29"/>
      <c r="AY111" s="29"/>
      <c r="AZ111" s="58" t="s">
        <v>44</v>
      </c>
      <c r="BA111" s="58" t="s">
        <v>44</v>
      </c>
      <c r="BB111" s="58" t="s">
        <v>44</v>
      </c>
    </row>
    <row r="112" spans="1:165" s="22" customFormat="1" ht="25.5" x14ac:dyDescent="0.2">
      <c r="A112" s="33" t="s">
        <v>176</v>
      </c>
      <c r="B112" s="34" t="s">
        <v>177</v>
      </c>
      <c r="C112" s="29" t="s">
        <v>44</v>
      </c>
      <c r="D112" s="29" t="s">
        <v>44</v>
      </c>
      <c r="E112" s="29" t="s">
        <v>56</v>
      </c>
      <c r="F112" s="29" t="s">
        <v>44</v>
      </c>
      <c r="G112" s="29" t="s">
        <v>44</v>
      </c>
      <c r="H112" s="29"/>
      <c r="I112" s="29" t="s">
        <v>44</v>
      </c>
      <c r="J112" s="29"/>
      <c r="K112" s="29"/>
      <c r="L112" s="29" t="s">
        <v>44</v>
      </c>
      <c r="M112" s="29" t="s">
        <v>44</v>
      </c>
      <c r="N112" s="29"/>
      <c r="O112" s="29"/>
      <c r="P112" s="29"/>
      <c r="Q112" s="29"/>
      <c r="R112" s="48" t="s">
        <v>371</v>
      </c>
      <c r="S112" s="48" t="s">
        <v>371</v>
      </c>
      <c r="T112" s="29" t="s">
        <v>57</v>
      </c>
      <c r="U112" s="27">
        <f t="shared" si="3"/>
        <v>5</v>
      </c>
      <c r="V112" s="34" t="s">
        <v>539</v>
      </c>
      <c r="W112" s="34" t="s">
        <v>79</v>
      </c>
      <c r="X112" s="58" t="s">
        <v>47</v>
      </c>
      <c r="Y112" s="29"/>
      <c r="Z112" s="29"/>
      <c r="AA112" s="29"/>
      <c r="AB112" s="29" t="s">
        <v>531</v>
      </c>
      <c r="AC112" s="201" t="s">
        <v>76</v>
      </c>
      <c r="AD112" s="34" t="s">
        <v>406</v>
      </c>
      <c r="AE112" s="29"/>
      <c r="AF112" s="29"/>
      <c r="AG112" s="29"/>
      <c r="AH112" s="29"/>
      <c r="AI112" s="29"/>
      <c r="AJ112" s="138"/>
      <c r="AK112" s="139"/>
      <c r="AL112" s="152" t="s">
        <v>540</v>
      </c>
      <c r="AM112" s="152" t="s">
        <v>540</v>
      </c>
      <c r="AN112" s="139"/>
      <c r="AO112" s="139"/>
      <c r="AP112" s="144"/>
      <c r="AQ112" s="67"/>
      <c r="AR112" s="67"/>
      <c r="AS112" s="67"/>
      <c r="AT112" s="67"/>
      <c r="AU112" s="67"/>
      <c r="AV112" s="67"/>
      <c r="AW112" s="67"/>
      <c r="AX112" s="67"/>
      <c r="AY112" s="67"/>
      <c r="AZ112" s="71" t="s">
        <v>44</v>
      </c>
      <c r="BA112" s="71" t="s">
        <v>44</v>
      </c>
      <c r="BB112" s="71" t="s">
        <v>44</v>
      </c>
    </row>
    <row r="113" spans="1:54" s="22" customFormat="1" ht="25.5" x14ac:dyDescent="0.2">
      <c r="A113" s="33" t="s">
        <v>178</v>
      </c>
      <c r="B113" s="34" t="s">
        <v>179</v>
      </c>
      <c r="C113" s="29" t="s">
        <v>44</v>
      </c>
      <c r="D113" s="29" t="s">
        <v>44</v>
      </c>
      <c r="E113" s="29" t="s">
        <v>56</v>
      </c>
      <c r="F113" s="29" t="s">
        <v>44</v>
      </c>
      <c r="G113" s="29" t="s">
        <v>44</v>
      </c>
      <c r="H113" s="29"/>
      <c r="I113" s="29" t="s">
        <v>44</v>
      </c>
      <c r="J113" s="29"/>
      <c r="K113" s="29"/>
      <c r="L113" s="29" t="s">
        <v>44</v>
      </c>
      <c r="M113" s="29" t="s">
        <v>44</v>
      </c>
      <c r="N113" s="29"/>
      <c r="O113" s="29"/>
      <c r="P113" s="29"/>
      <c r="Q113" s="29"/>
      <c r="R113" s="48" t="s">
        <v>371</v>
      </c>
      <c r="S113" s="48" t="s">
        <v>371</v>
      </c>
      <c r="T113" s="29" t="s">
        <v>46</v>
      </c>
      <c r="U113" s="27">
        <f t="shared" si="3"/>
        <v>5</v>
      </c>
      <c r="V113" s="34" t="s">
        <v>539</v>
      </c>
      <c r="W113" s="34" t="s">
        <v>79</v>
      </c>
      <c r="X113" s="58" t="s">
        <v>47</v>
      </c>
      <c r="Y113" s="29"/>
      <c r="Z113" s="29"/>
      <c r="AA113" s="29" t="s">
        <v>365</v>
      </c>
      <c r="AB113" s="29" t="s">
        <v>531</v>
      </c>
      <c r="AC113" s="226" t="s">
        <v>99</v>
      </c>
      <c r="AD113" s="34" t="s">
        <v>406</v>
      </c>
      <c r="AE113" s="29"/>
      <c r="AF113" s="29"/>
      <c r="AG113" s="29"/>
      <c r="AH113" s="29"/>
      <c r="AI113" s="29"/>
      <c r="AJ113" s="61"/>
      <c r="AK113" s="29"/>
      <c r="AL113" s="55" t="s">
        <v>540</v>
      </c>
      <c r="AM113" s="56" t="s">
        <v>540</v>
      </c>
      <c r="AN113" s="56" t="s">
        <v>540</v>
      </c>
      <c r="AO113" s="29"/>
      <c r="AP113" s="29"/>
      <c r="AQ113" s="29"/>
      <c r="AR113" s="29"/>
      <c r="AS113" s="29"/>
      <c r="AT113" s="29"/>
      <c r="AU113" s="29"/>
      <c r="AV113" s="29"/>
      <c r="AW113" s="29"/>
      <c r="AX113" s="29"/>
      <c r="AY113" s="29"/>
      <c r="AZ113" s="58" t="s">
        <v>44</v>
      </c>
      <c r="BA113" s="58" t="s">
        <v>44</v>
      </c>
      <c r="BB113" s="58" t="s">
        <v>44</v>
      </c>
    </row>
    <row r="114" spans="1:54" s="22" customFormat="1" ht="25.5" x14ac:dyDescent="0.2">
      <c r="A114" s="33" t="s">
        <v>180</v>
      </c>
      <c r="B114" s="34" t="s">
        <v>181</v>
      </c>
      <c r="C114" s="29" t="s">
        <v>44</v>
      </c>
      <c r="D114" s="29" t="s">
        <v>44</v>
      </c>
      <c r="E114" s="29" t="s">
        <v>56</v>
      </c>
      <c r="F114" s="29" t="s">
        <v>44</v>
      </c>
      <c r="G114" s="29" t="s">
        <v>44</v>
      </c>
      <c r="H114" s="29"/>
      <c r="I114" s="29" t="s">
        <v>44</v>
      </c>
      <c r="J114" s="29"/>
      <c r="K114" s="29"/>
      <c r="L114" s="29" t="s">
        <v>44</v>
      </c>
      <c r="M114" s="29" t="s">
        <v>44</v>
      </c>
      <c r="N114" s="29"/>
      <c r="O114" s="29"/>
      <c r="P114" s="29"/>
      <c r="Q114" s="29"/>
      <c r="R114" s="48" t="s">
        <v>371</v>
      </c>
      <c r="S114" s="48" t="s">
        <v>371</v>
      </c>
      <c r="T114" s="29" t="s">
        <v>57</v>
      </c>
      <c r="U114" s="27">
        <f t="shared" si="3"/>
        <v>5</v>
      </c>
      <c r="V114" s="34" t="s">
        <v>539</v>
      </c>
      <c r="W114" s="34" t="s">
        <v>79</v>
      </c>
      <c r="X114" s="58" t="s">
        <v>47</v>
      </c>
      <c r="Y114" s="29" t="s">
        <v>58</v>
      </c>
      <c r="Z114" s="29"/>
      <c r="AA114" s="29" t="s">
        <v>365</v>
      </c>
      <c r="AB114" s="29" t="s">
        <v>531</v>
      </c>
      <c r="AC114" s="226" t="s">
        <v>99</v>
      </c>
      <c r="AD114" s="34" t="s">
        <v>406</v>
      </c>
      <c r="AE114" s="55" t="s">
        <v>540</v>
      </c>
      <c r="AF114" s="29"/>
      <c r="AG114" s="29"/>
      <c r="AH114" s="29"/>
      <c r="AI114" s="29"/>
      <c r="AJ114" s="61"/>
      <c r="AK114" s="29"/>
      <c r="AL114" s="55" t="s">
        <v>540</v>
      </c>
      <c r="AM114" s="56" t="s">
        <v>540</v>
      </c>
      <c r="AN114" s="57" t="s">
        <v>540</v>
      </c>
      <c r="AO114" s="158" t="s">
        <v>540</v>
      </c>
      <c r="AP114" s="55" t="s">
        <v>540</v>
      </c>
      <c r="AQ114" s="29"/>
      <c r="AR114" s="29"/>
      <c r="AS114" s="29"/>
      <c r="AT114" s="29"/>
      <c r="AU114" s="29"/>
      <c r="AV114" s="29"/>
      <c r="AW114" s="29"/>
      <c r="AX114" s="29"/>
      <c r="AY114" s="29"/>
      <c r="AZ114" s="58" t="s">
        <v>44</v>
      </c>
      <c r="BA114" s="58" t="s">
        <v>44</v>
      </c>
      <c r="BB114" s="58" t="s">
        <v>44</v>
      </c>
    </row>
    <row r="115" spans="1:54" s="22" customFormat="1" ht="25.5" x14ac:dyDescent="0.2">
      <c r="A115" s="33" t="s">
        <v>182</v>
      </c>
      <c r="B115" s="34" t="s">
        <v>183</v>
      </c>
      <c r="C115" s="29" t="s">
        <v>44</v>
      </c>
      <c r="D115" s="29" t="s">
        <v>44</v>
      </c>
      <c r="E115" s="29" t="s">
        <v>56</v>
      </c>
      <c r="F115" s="29" t="s">
        <v>44</v>
      </c>
      <c r="G115" s="29" t="s">
        <v>44</v>
      </c>
      <c r="H115" s="29"/>
      <c r="I115" s="29" t="s">
        <v>44</v>
      </c>
      <c r="J115" s="29"/>
      <c r="K115" s="29"/>
      <c r="L115" s="29" t="s">
        <v>44</v>
      </c>
      <c r="M115" s="29" t="s">
        <v>44</v>
      </c>
      <c r="N115" s="29"/>
      <c r="O115" s="29"/>
      <c r="P115" s="29"/>
      <c r="Q115" s="29"/>
      <c r="R115" s="48" t="s">
        <v>371</v>
      </c>
      <c r="S115" s="48" t="s">
        <v>371</v>
      </c>
      <c r="T115" s="29" t="s">
        <v>57</v>
      </c>
      <c r="U115" s="27">
        <f t="shared" si="3"/>
        <v>5</v>
      </c>
      <c r="V115" s="34" t="s">
        <v>539</v>
      </c>
      <c r="W115" s="34" t="s">
        <v>79</v>
      </c>
      <c r="X115" s="58" t="s">
        <v>47</v>
      </c>
      <c r="Y115" s="29" t="s">
        <v>58</v>
      </c>
      <c r="Z115" s="29"/>
      <c r="AA115" s="29"/>
      <c r="AB115" s="29" t="s">
        <v>531</v>
      </c>
      <c r="AC115" s="201" t="s">
        <v>76</v>
      </c>
      <c r="AD115" s="34" t="s">
        <v>406</v>
      </c>
      <c r="AE115" s="29"/>
      <c r="AF115" s="29"/>
      <c r="AG115" s="29"/>
      <c r="AH115" s="29"/>
      <c r="AI115" s="29"/>
      <c r="AJ115" s="61"/>
      <c r="AK115" s="55" t="s">
        <v>540</v>
      </c>
      <c r="AL115" s="55" t="s">
        <v>540</v>
      </c>
      <c r="AM115" s="55" t="s">
        <v>540</v>
      </c>
      <c r="AN115" s="55" t="s">
        <v>540</v>
      </c>
      <c r="AO115" s="29"/>
      <c r="AP115" s="29"/>
      <c r="AQ115" s="29"/>
      <c r="AR115" s="29"/>
      <c r="AS115" s="29"/>
      <c r="AT115" s="29"/>
      <c r="AU115" s="29"/>
      <c r="AV115" s="29"/>
      <c r="AW115" s="29"/>
      <c r="AX115" s="29"/>
      <c r="AY115" s="29"/>
      <c r="AZ115" s="58" t="s">
        <v>44</v>
      </c>
      <c r="BA115" s="58" t="s">
        <v>44</v>
      </c>
      <c r="BB115" s="58" t="s">
        <v>44</v>
      </c>
    </row>
    <row r="116" spans="1:54" s="22" customFormat="1" ht="12.75" x14ac:dyDescent="0.2">
      <c r="A116" s="33" t="s">
        <v>184</v>
      </c>
      <c r="B116" s="34" t="s">
        <v>185</v>
      </c>
      <c r="C116" s="29" t="s">
        <v>44</v>
      </c>
      <c r="D116" s="29" t="s">
        <v>44</v>
      </c>
      <c r="E116" s="29" t="s">
        <v>293</v>
      </c>
      <c r="F116" s="29" t="s">
        <v>44</v>
      </c>
      <c r="G116" s="29"/>
      <c r="H116" s="29"/>
      <c r="I116" s="29" t="s">
        <v>44</v>
      </c>
      <c r="J116" s="29"/>
      <c r="K116" s="29"/>
      <c r="L116" s="29"/>
      <c r="M116" s="29" t="s">
        <v>44</v>
      </c>
      <c r="N116" s="29"/>
      <c r="O116" s="29"/>
      <c r="P116" s="29"/>
      <c r="Q116" s="29"/>
      <c r="R116" s="48" t="s">
        <v>371</v>
      </c>
      <c r="S116" s="48" t="s">
        <v>371</v>
      </c>
      <c r="T116" s="29" t="s">
        <v>57</v>
      </c>
      <c r="U116" s="27">
        <f t="shared" si="3"/>
        <v>3</v>
      </c>
      <c r="V116" s="34" t="s">
        <v>79</v>
      </c>
      <c r="W116" s="34" t="s">
        <v>537</v>
      </c>
      <c r="X116" s="58" t="s">
        <v>47</v>
      </c>
      <c r="Y116" s="29" t="s">
        <v>486</v>
      </c>
      <c r="Z116" s="29"/>
      <c r="AA116" s="29"/>
      <c r="AB116" s="29" t="s">
        <v>574</v>
      </c>
      <c r="AC116" s="201" t="s">
        <v>76</v>
      </c>
      <c r="AD116" s="34"/>
      <c r="AE116" s="29"/>
      <c r="AF116" s="29"/>
      <c r="AG116" s="55" t="s">
        <v>540</v>
      </c>
      <c r="AH116" s="55" t="s">
        <v>540</v>
      </c>
      <c r="AI116" s="55" t="s">
        <v>540</v>
      </c>
      <c r="AJ116" s="76" t="s">
        <v>540</v>
      </c>
      <c r="AK116" s="55" t="s">
        <v>540</v>
      </c>
      <c r="AL116" s="55" t="s">
        <v>540</v>
      </c>
      <c r="AM116" s="55" t="s">
        <v>540</v>
      </c>
      <c r="AN116" s="55" t="s">
        <v>540</v>
      </c>
      <c r="AO116" s="55" t="s">
        <v>540</v>
      </c>
      <c r="AP116" s="158" t="s">
        <v>540</v>
      </c>
      <c r="AQ116" s="58" t="s">
        <v>44</v>
      </c>
      <c r="AR116" s="58" t="s">
        <v>44</v>
      </c>
      <c r="AS116" s="29"/>
      <c r="AT116" s="29"/>
      <c r="AU116" s="29"/>
      <c r="AV116" s="29"/>
      <c r="AW116" s="29"/>
      <c r="AX116" s="29"/>
      <c r="AY116" s="29"/>
      <c r="AZ116" s="58" t="s">
        <v>44</v>
      </c>
      <c r="BA116" s="58" t="s">
        <v>44</v>
      </c>
      <c r="BB116" s="58" t="s">
        <v>44</v>
      </c>
    </row>
    <row r="117" spans="1:54" s="22" customFormat="1" ht="25.5" x14ac:dyDescent="0.2">
      <c r="A117" s="33" t="s">
        <v>360</v>
      </c>
      <c r="B117" s="34" t="s">
        <v>361</v>
      </c>
      <c r="C117" s="29" t="s">
        <v>44</v>
      </c>
      <c r="D117" s="29" t="s">
        <v>44</v>
      </c>
      <c r="E117" s="29" t="s">
        <v>56</v>
      </c>
      <c r="F117" s="29" t="s">
        <v>44</v>
      </c>
      <c r="G117" s="29"/>
      <c r="H117" s="29"/>
      <c r="I117" s="29" t="s">
        <v>44</v>
      </c>
      <c r="J117" s="29"/>
      <c r="K117" s="29"/>
      <c r="L117" s="29" t="s">
        <v>44</v>
      </c>
      <c r="M117" s="29" t="s">
        <v>44</v>
      </c>
      <c r="N117" s="29"/>
      <c r="O117" s="29"/>
      <c r="P117" s="29"/>
      <c r="Q117" s="29"/>
      <c r="R117" s="48" t="s">
        <v>371</v>
      </c>
      <c r="S117" s="48" t="s">
        <v>371</v>
      </c>
      <c r="T117" s="29" t="s">
        <v>60</v>
      </c>
      <c r="U117" s="27">
        <f t="shared" si="3"/>
        <v>4</v>
      </c>
      <c r="V117" s="34" t="s">
        <v>565</v>
      </c>
      <c r="W117" s="34" t="s">
        <v>537</v>
      </c>
      <c r="X117" s="58" t="s">
        <v>47</v>
      </c>
      <c r="Y117" s="29" t="s">
        <v>486</v>
      </c>
      <c r="Z117" s="29"/>
      <c r="AA117" s="29"/>
      <c r="AB117" s="29"/>
      <c r="AC117" s="219" t="s">
        <v>117</v>
      </c>
      <c r="AD117" s="34"/>
      <c r="AE117" s="29"/>
      <c r="AF117" s="29"/>
      <c r="AG117" s="29"/>
      <c r="AH117" s="29"/>
      <c r="AI117" s="29"/>
      <c r="AJ117" s="61"/>
      <c r="AK117" s="35" t="s">
        <v>540</v>
      </c>
      <c r="AL117" s="35" t="s">
        <v>540</v>
      </c>
      <c r="AM117" s="35" t="s">
        <v>540</v>
      </c>
      <c r="AN117" s="35" t="s">
        <v>540</v>
      </c>
      <c r="AO117" s="29"/>
      <c r="AP117" s="29"/>
      <c r="AQ117" s="58" t="s">
        <v>44</v>
      </c>
      <c r="AR117" s="58" t="s">
        <v>44</v>
      </c>
      <c r="AS117" s="29"/>
      <c r="AT117" s="29"/>
      <c r="AU117" s="29"/>
      <c r="AV117" s="29"/>
      <c r="AW117" s="29"/>
      <c r="AX117" s="29"/>
      <c r="AY117" s="29"/>
      <c r="AZ117" s="45" t="s">
        <v>145</v>
      </c>
      <c r="BA117" s="45" t="s">
        <v>145</v>
      </c>
      <c r="BB117" s="58" t="s">
        <v>44</v>
      </c>
    </row>
    <row r="118" spans="1:54" s="22" customFormat="1" ht="25.5" x14ac:dyDescent="0.2">
      <c r="A118" s="33" t="s">
        <v>186</v>
      </c>
      <c r="B118" s="34" t="s">
        <v>338</v>
      </c>
      <c r="C118" s="29" t="s">
        <v>44</v>
      </c>
      <c r="D118" s="29" t="s">
        <v>44</v>
      </c>
      <c r="E118" s="29" t="s">
        <v>435</v>
      </c>
      <c r="F118" s="29" t="s">
        <v>44</v>
      </c>
      <c r="G118" s="29"/>
      <c r="H118" s="29"/>
      <c r="I118" s="29" t="s">
        <v>44</v>
      </c>
      <c r="J118" s="29"/>
      <c r="K118" s="29"/>
      <c r="L118" s="29"/>
      <c r="M118" s="29"/>
      <c r="N118" s="29"/>
      <c r="O118" s="29"/>
      <c r="P118" s="29"/>
      <c r="Q118" s="29"/>
      <c r="R118" s="48" t="s">
        <v>371</v>
      </c>
      <c r="S118" s="48" t="s">
        <v>371</v>
      </c>
      <c r="T118" s="29" t="s">
        <v>60</v>
      </c>
      <c r="U118" s="27">
        <f t="shared" si="3"/>
        <v>2</v>
      </c>
      <c r="V118" s="34" t="s">
        <v>565</v>
      </c>
      <c r="W118" s="34" t="s">
        <v>537</v>
      </c>
      <c r="X118" s="58" t="s">
        <v>47</v>
      </c>
      <c r="Y118" s="29"/>
      <c r="Z118" s="29"/>
      <c r="AA118" s="29"/>
      <c r="AB118" s="29"/>
      <c r="AC118" s="220" t="s">
        <v>153</v>
      </c>
      <c r="AD118" s="34"/>
      <c r="AE118" s="63"/>
      <c r="AF118" s="63"/>
      <c r="AG118" s="63"/>
      <c r="AH118" s="63"/>
      <c r="AI118" s="110" t="s">
        <v>540</v>
      </c>
      <c r="AJ118" s="159" t="s">
        <v>540</v>
      </c>
      <c r="AK118" s="110" t="s">
        <v>540</v>
      </c>
      <c r="AL118" s="110" t="s">
        <v>540</v>
      </c>
      <c r="AM118" s="110" t="s">
        <v>540</v>
      </c>
      <c r="AN118" s="110" t="s">
        <v>540</v>
      </c>
      <c r="AO118" s="110" t="s">
        <v>540</v>
      </c>
      <c r="AP118" s="110" t="s">
        <v>540</v>
      </c>
      <c r="AQ118" s="58" t="s">
        <v>44</v>
      </c>
      <c r="AR118" s="58" t="s">
        <v>44</v>
      </c>
      <c r="AS118" s="29"/>
      <c r="AT118" s="29"/>
      <c r="AU118" s="29"/>
      <c r="AV118" s="29"/>
      <c r="AW118" s="29"/>
      <c r="AX118" s="29"/>
      <c r="AY118" s="29"/>
      <c r="AZ118" s="29"/>
      <c r="BA118" s="29"/>
      <c r="BB118" s="58" t="s">
        <v>44</v>
      </c>
    </row>
    <row r="119" spans="1:54" s="22" customFormat="1" ht="25.5" hidden="1" x14ac:dyDescent="0.2">
      <c r="A119" s="33" t="s">
        <v>187</v>
      </c>
      <c r="B119" s="34"/>
      <c r="C119" s="29"/>
      <c r="D119" s="29" t="s">
        <v>44</v>
      </c>
      <c r="E119" s="29" t="s">
        <v>51</v>
      </c>
      <c r="F119" s="29"/>
      <c r="G119" s="29"/>
      <c r="H119" s="29"/>
      <c r="I119" s="29" t="s">
        <v>44</v>
      </c>
      <c r="J119" s="29"/>
      <c r="K119" s="29" t="s">
        <v>44</v>
      </c>
      <c r="L119" s="29" t="s">
        <v>44</v>
      </c>
      <c r="M119" s="29"/>
      <c r="N119" s="29"/>
      <c r="O119" s="29"/>
      <c r="P119" s="29"/>
      <c r="Q119" s="29"/>
      <c r="R119" s="48" t="s">
        <v>371</v>
      </c>
      <c r="S119" s="48" t="s">
        <v>371</v>
      </c>
      <c r="T119" s="29" t="s">
        <v>57</v>
      </c>
      <c r="U119" s="27">
        <f t="shared" si="3"/>
        <v>3</v>
      </c>
      <c r="V119" s="34" t="s">
        <v>539</v>
      </c>
      <c r="W119" s="34" t="s">
        <v>79</v>
      </c>
      <c r="X119" s="44" t="s">
        <v>96</v>
      </c>
      <c r="Y119" s="29" t="s">
        <v>486</v>
      </c>
      <c r="Z119" s="29"/>
      <c r="AA119" s="29"/>
      <c r="AB119" s="29"/>
      <c r="AC119" s="191" t="s">
        <v>408</v>
      </c>
      <c r="AD119" s="34"/>
      <c r="AE119" s="29"/>
      <c r="AF119" s="29"/>
      <c r="AG119" s="29"/>
      <c r="AH119" s="29"/>
      <c r="AI119" s="29"/>
      <c r="AJ119" s="61"/>
      <c r="AK119" s="29"/>
      <c r="AL119" s="56" t="s">
        <v>540</v>
      </c>
      <c r="AM119" s="57" t="s">
        <v>540</v>
      </c>
      <c r="AN119" s="57" t="s">
        <v>540</v>
      </c>
      <c r="AO119" s="57" t="s">
        <v>540</v>
      </c>
      <c r="AP119" s="29"/>
      <c r="AQ119" s="58" t="s">
        <v>44</v>
      </c>
      <c r="AR119" s="58" t="s">
        <v>44</v>
      </c>
      <c r="AS119" s="58" t="s">
        <v>44</v>
      </c>
      <c r="AT119" s="58" t="s">
        <v>44</v>
      </c>
      <c r="AU119" s="58" t="s">
        <v>44</v>
      </c>
      <c r="AV119" s="58" t="s">
        <v>44</v>
      </c>
      <c r="AW119" s="58" t="s">
        <v>44</v>
      </c>
      <c r="AX119" s="58" t="s">
        <v>44</v>
      </c>
      <c r="AY119" s="58" t="s">
        <v>44</v>
      </c>
      <c r="AZ119" s="58" t="s">
        <v>44</v>
      </c>
      <c r="BA119" s="58" t="s">
        <v>44</v>
      </c>
      <c r="BB119" s="58" t="s">
        <v>44</v>
      </c>
    </row>
    <row r="120" spans="1:54" s="22" customFormat="1" ht="25.5" x14ac:dyDescent="0.2">
      <c r="A120" s="33" t="s">
        <v>283</v>
      </c>
      <c r="B120" s="34" t="s">
        <v>285</v>
      </c>
      <c r="C120" s="29" t="s">
        <v>44</v>
      </c>
      <c r="D120" s="29" t="s">
        <v>44</v>
      </c>
      <c r="E120" s="29" t="s">
        <v>416</v>
      </c>
      <c r="F120" s="29" t="s">
        <v>44</v>
      </c>
      <c r="G120" s="29"/>
      <c r="H120" s="29"/>
      <c r="I120" s="29"/>
      <c r="J120" s="29"/>
      <c r="K120" s="29" t="s">
        <v>44</v>
      </c>
      <c r="L120" s="29"/>
      <c r="M120" s="29" t="s">
        <v>44</v>
      </c>
      <c r="N120" s="29"/>
      <c r="O120" s="29"/>
      <c r="P120" s="29"/>
      <c r="Q120" s="29"/>
      <c r="R120" s="48" t="s">
        <v>371</v>
      </c>
      <c r="S120" s="48" t="s">
        <v>371</v>
      </c>
      <c r="T120" s="29" t="s">
        <v>46</v>
      </c>
      <c r="U120" s="27">
        <f t="shared" si="3"/>
        <v>3</v>
      </c>
      <c r="V120" s="34" t="s">
        <v>79</v>
      </c>
      <c r="W120" s="34" t="s">
        <v>79</v>
      </c>
      <c r="X120" s="44" t="s">
        <v>96</v>
      </c>
      <c r="Y120" s="29" t="s">
        <v>58</v>
      </c>
      <c r="Z120" s="29"/>
      <c r="AA120" s="29"/>
      <c r="AB120" s="29"/>
      <c r="AC120" s="196" t="s">
        <v>286</v>
      </c>
      <c r="AD120" s="34"/>
      <c r="AE120" s="29"/>
      <c r="AF120" s="29"/>
      <c r="AG120" s="29"/>
      <c r="AH120" s="29"/>
      <c r="AI120" s="35" t="s">
        <v>540</v>
      </c>
      <c r="AJ120" s="82" t="s">
        <v>540</v>
      </c>
      <c r="AK120" s="35" t="s">
        <v>540</v>
      </c>
      <c r="AL120" s="35" t="s">
        <v>540</v>
      </c>
      <c r="AM120" s="35" t="s">
        <v>540</v>
      </c>
      <c r="AN120" s="29"/>
      <c r="AO120" s="29"/>
      <c r="AP120" s="29"/>
      <c r="AQ120" s="58" t="s">
        <v>44</v>
      </c>
      <c r="AR120" s="58" t="s">
        <v>44</v>
      </c>
      <c r="AS120" s="58" t="s">
        <v>44</v>
      </c>
      <c r="AT120" s="58" t="s">
        <v>44</v>
      </c>
      <c r="AU120" s="58" t="s">
        <v>44</v>
      </c>
      <c r="AV120" s="58" t="s">
        <v>44</v>
      </c>
      <c r="AW120" s="58" t="s">
        <v>44</v>
      </c>
      <c r="AX120" s="58" t="s">
        <v>44</v>
      </c>
      <c r="AY120" s="58" t="s">
        <v>44</v>
      </c>
      <c r="AZ120" s="58" t="s">
        <v>44</v>
      </c>
      <c r="BA120" s="58" t="s">
        <v>44</v>
      </c>
      <c r="BB120" s="58" t="s">
        <v>44</v>
      </c>
    </row>
    <row r="121" spans="1:54" s="22" customFormat="1" ht="38.25" x14ac:dyDescent="0.2">
      <c r="A121" s="33" t="s">
        <v>188</v>
      </c>
      <c r="B121" s="34" t="s">
        <v>189</v>
      </c>
      <c r="C121" s="29" t="s">
        <v>44</v>
      </c>
      <c r="D121" s="29" t="s">
        <v>44</v>
      </c>
      <c r="E121" s="29" t="s">
        <v>56</v>
      </c>
      <c r="F121" s="29" t="s">
        <v>44</v>
      </c>
      <c r="G121" s="29"/>
      <c r="H121" s="29"/>
      <c r="I121" s="29" t="s">
        <v>44</v>
      </c>
      <c r="J121" s="29"/>
      <c r="K121" s="29" t="s">
        <v>44</v>
      </c>
      <c r="L121" s="29"/>
      <c r="M121" s="29" t="s">
        <v>44</v>
      </c>
      <c r="N121" s="29"/>
      <c r="O121" s="29"/>
      <c r="P121" s="29"/>
      <c r="Q121" s="29"/>
      <c r="R121" s="48" t="s">
        <v>371</v>
      </c>
      <c r="S121" s="48" t="s">
        <v>371</v>
      </c>
      <c r="T121" s="29" t="s">
        <v>57</v>
      </c>
      <c r="U121" s="27">
        <f t="shared" si="3"/>
        <v>4</v>
      </c>
      <c r="V121" s="34" t="s">
        <v>539</v>
      </c>
      <c r="W121" s="34" t="s">
        <v>79</v>
      </c>
      <c r="X121" s="44" t="s">
        <v>96</v>
      </c>
      <c r="Y121" s="29" t="s">
        <v>486</v>
      </c>
      <c r="Z121" s="29"/>
      <c r="AA121" s="29"/>
      <c r="AB121" s="29" t="s">
        <v>574</v>
      </c>
      <c r="AC121" s="221" t="s">
        <v>417</v>
      </c>
      <c r="AD121" s="34"/>
      <c r="AE121" s="29"/>
      <c r="AF121" s="29"/>
      <c r="AG121" s="29"/>
      <c r="AH121" s="29"/>
      <c r="AI121" s="29"/>
      <c r="AJ121" s="160" t="s">
        <v>540</v>
      </c>
      <c r="AK121" s="173" t="s">
        <v>540</v>
      </c>
      <c r="AL121" s="57" t="s">
        <v>540</v>
      </c>
      <c r="AM121" s="57" t="s">
        <v>540</v>
      </c>
      <c r="AN121" s="55" t="s">
        <v>540</v>
      </c>
      <c r="AO121" s="55" t="s">
        <v>540</v>
      </c>
      <c r="AP121" s="29"/>
      <c r="AQ121" s="58" t="s">
        <v>44</v>
      </c>
      <c r="AR121" s="58" t="s">
        <v>44</v>
      </c>
      <c r="AS121" s="58" t="s">
        <v>44</v>
      </c>
      <c r="AT121" s="58" t="s">
        <v>44</v>
      </c>
      <c r="AU121" s="58" t="s">
        <v>44</v>
      </c>
      <c r="AV121" s="58" t="s">
        <v>44</v>
      </c>
      <c r="AW121" s="58" t="s">
        <v>44</v>
      </c>
      <c r="AX121" s="58" t="s">
        <v>44</v>
      </c>
      <c r="AY121" s="58" t="s">
        <v>44</v>
      </c>
      <c r="AZ121" s="58" t="s">
        <v>44</v>
      </c>
      <c r="BA121" s="58" t="s">
        <v>44</v>
      </c>
      <c r="BB121" s="58" t="s">
        <v>44</v>
      </c>
    </row>
    <row r="122" spans="1:54" s="22" customFormat="1" ht="25.5" x14ac:dyDescent="0.2">
      <c r="A122" s="33" t="s">
        <v>190</v>
      </c>
      <c r="B122" s="34" t="s">
        <v>191</v>
      </c>
      <c r="C122" s="29" t="s">
        <v>44</v>
      </c>
      <c r="D122" s="29" t="s">
        <v>44</v>
      </c>
      <c r="E122" s="29" t="s">
        <v>192</v>
      </c>
      <c r="F122" s="29"/>
      <c r="G122" s="29"/>
      <c r="H122" s="29"/>
      <c r="I122" s="29"/>
      <c r="J122" s="29"/>
      <c r="K122" s="29"/>
      <c r="L122" s="29" t="s">
        <v>44</v>
      </c>
      <c r="M122" s="29" t="s">
        <v>44</v>
      </c>
      <c r="N122" s="29"/>
      <c r="O122" s="29"/>
      <c r="P122" s="29"/>
      <c r="Q122" s="29"/>
      <c r="R122" s="48" t="s">
        <v>371</v>
      </c>
      <c r="S122" s="48" t="s">
        <v>371</v>
      </c>
      <c r="T122" s="29" t="s">
        <v>46</v>
      </c>
      <c r="U122" s="27">
        <f t="shared" si="3"/>
        <v>2</v>
      </c>
      <c r="V122" s="34" t="s">
        <v>539</v>
      </c>
      <c r="W122" s="34" t="s">
        <v>539</v>
      </c>
      <c r="X122" s="59" t="s">
        <v>73</v>
      </c>
      <c r="Y122" s="29" t="s">
        <v>58</v>
      </c>
      <c r="Z122" s="29"/>
      <c r="AA122" s="29"/>
      <c r="AB122" s="29" t="s">
        <v>574</v>
      </c>
      <c r="AC122" s="212" t="s">
        <v>70</v>
      </c>
      <c r="AD122" s="34"/>
      <c r="AE122" s="29"/>
      <c r="AF122" s="29"/>
      <c r="AG122" s="29"/>
      <c r="AH122" s="29"/>
      <c r="AI122" s="57" t="s">
        <v>540</v>
      </c>
      <c r="AJ122" s="160" t="s">
        <v>540</v>
      </c>
      <c r="AK122" s="57" t="s">
        <v>540</v>
      </c>
      <c r="AL122" s="29"/>
      <c r="AM122" s="29"/>
      <c r="AN122" s="29"/>
      <c r="AO122" s="29"/>
      <c r="AP122" s="29"/>
      <c r="AQ122" s="29"/>
      <c r="AR122" s="29"/>
      <c r="AS122" s="29"/>
      <c r="AT122" s="29"/>
      <c r="AU122" s="29"/>
      <c r="AV122" s="29"/>
      <c r="AW122" s="29"/>
      <c r="AX122" s="58" t="s">
        <v>44</v>
      </c>
      <c r="AY122" s="58" t="s">
        <v>44</v>
      </c>
      <c r="AZ122" s="58" t="s">
        <v>44</v>
      </c>
      <c r="BA122" s="58" t="s">
        <v>44</v>
      </c>
      <c r="BB122" s="58" t="s">
        <v>44</v>
      </c>
    </row>
    <row r="123" spans="1:54" s="22" customFormat="1" ht="12.75" x14ac:dyDescent="0.2">
      <c r="A123" s="33" t="s">
        <v>193</v>
      </c>
      <c r="B123" s="34" t="s">
        <v>194</v>
      </c>
      <c r="C123" s="29" t="s">
        <v>44</v>
      </c>
      <c r="D123" s="29" t="s">
        <v>44</v>
      </c>
      <c r="E123" s="29" t="s">
        <v>56</v>
      </c>
      <c r="F123" s="29" t="s">
        <v>44</v>
      </c>
      <c r="G123" s="29"/>
      <c r="H123" s="29"/>
      <c r="I123" s="29" t="s">
        <v>44</v>
      </c>
      <c r="J123" s="29"/>
      <c r="K123" s="29"/>
      <c r="L123" s="29" t="s">
        <v>44</v>
      </c>
      <c r="M123" s="29" t="s">
        <v>44</v>
      </c>
      <c r="N123" s="29"/>
      <c r="O123" s="29"/>
      <c r="P123" s="29"/>
      <c r="Q123" s="29"/>
      <c r="R123" s="48" t="s">
        <v>371</v>
      </c>
      <c r="S123" s="48" t="s">
        <v>371</v>
      </c>
      <c r="T123" s="29" t="s">
        <v>57</v>
      </c>
      <c r="U123" s="27">
        <f t="shared" si="3"/>
        <v>4</v>
      </c>
      <c r="V123" s="34" t="s">
        <v>539</v>
      </c>
      <c r="W123" s="34" t="s">
        <v>79</v>
      </c>
      <c r="X123" s="59" t="s">
        <v>73</v>
      </c>
      <c r="Y123" s="29"/>
      <c r="Z123" s="29"/>
      <c r="AA123" s="29"/>
      <c r="AB123" s="29"/>
      <c r="AC123" s="188" t="s">
        <v>114</v>
      </c>
      <c r="AD123" s="34"/>
      <c r="AE123" s="29"/>
      <c r="AF123" s="29"/>
      <c r="AG123" s="29"/>
      <c r="AH123" s="29"/>
      <c r="AI123" s="55" t="s">
        <v>540</v>
      </c>
      <c r="AJ123" s="160" t="s">
        <v>540</v>
      </c>
      <c r="AK123" s="173" t="s">
        <v>540</v>
      </c>
      <c r="AL123" s="173" t="s">
        <v>540</v>
      </c>
      <c r="AM123" s="55" t="s">
        <v>540</v>
      </c>
      <c r="AN123" s="29"/>
      <c r="AO123" s="29"/>
      <c r="AP123" s="29"/>
      <c r="AQ123" s="29"/>
      <c r="AR123" s="29"/>
      <c r="AS123" s="29"/>
      <c r="AT123" s="29"/>
      <c r="AU123" s="29"/>
      <c r="AV123" s="29"/>
      <c r="AW123" s="29"/>
      <c r="AX123" s="58" t="s">
        <v>44</v>
      </c>
      <c r="AY123" s="58" t="s">
        <v>44</v>
      </c>
      <c r="AZ123" s="58" t="s">
        <v>44</v>
      </c>
      <c r="BA123" s="58" t="s">
        <v>44</v>
      </c>
      <c r="BB123" s="58" t="s">
        <v>44</v>
      </c>
    </row>
    <row r="124" spans="1:54" s="22" customFormat="1" ht="25.5" x14ac:dyDescent="0.2">
      <c r="A124" s="33" t="s">
        <v>195</v>
      </c>
      <c r="B124" s="34" t="s">
        <v>548</v>
      </c>
      <c r="C124" s="29" t="s">
        <v>44</v>
      </c>
      <c r="D124" s="29" t="s">
        <v>44</v>
      </c>
      <c r="E124" s="29" t="s">
        <v>56</v>
      </c>
      <c r="F124" s="29" t="s">
        <v>44</v>
      </c>
      <c r="G124" s="29"/>
      <c r="H124" s="29"/>
      <c r="I124" s="29" t="s">
        <v>44</v>
      </c>
      <c r="J124" s="29" t="s">
        <v>44</v>
      </c>
      <c r="K124" s="29"/>
      <c r="L124" s="29" t="s">
        <v>44</v>
      </c>
      <c r="M124" s="29" t="s">
        <v>44</v>
      </c>
      <c r="N124" s="29"/>
      <c r="O124" s="29"/>
      <c r="P124" s="29"/>
      <c r="Q124" s="29"/>
      <c r="R124" s="44" t="s">
        <v>155</v>
      </c>
      <c r="S124" s="50" t="s">
        <v>52</v>
      </c>
      <c r="T124" s="29" t="s">
        <v>57</v>
      </c>
      <c r="U124" s="27">
        <f t="shared" si="3"/>
        <v>5</v>
      </c>
      <c r="V124" s="34" t="s">
        <v>79</v>
      </c>
      <c r="W124" s="34" t="s">
        <v>539</v>
      </c>
      <c r="X124" s="59" t="s">
        <v>73</v>
      </c>
      <c r="Y124" s="29" t="s">
        <v>486</v>
      </c>
      <c r="Z124" s="29"/>
      <c r="AA124" s="29" t="s">
        <v>363</v>
      </c>
      <c r="AB124" s="29" t="s">
        <v>576</v>
      </c>
      <c r="AC124" s="222" t="s">
        <v>298</v>
      </c>
      <c r="AD124" s="34"/>
      <c r="AE124" s="29"/>
      <c r="AF124" s="29"/>
      <c r="AG124" s="29"/>
      <c r="AH124" s="29"/>
      <c r="AI124" s="57" t="s">
        <v>540</v>
      </c>
      <c r="AJ124" s="175" t="s">
        <v>540</v>
      </c>
      <c r="AK124" s="174" t="s">
        <v>540</v>
      </c>
      <c r="AL124" s="174" t="s">
        <v>540</v>
      </c>
      <c r="AM124" s="57" t="s">
        <v>540</v>
      </c>
      <c r="AN124" s="29"/>
      <c r="AO124" s="29"/>
      <c r="AP124" s="29"/>
      <c r="AQ124" s="29"/>
      <c r="AR124" s="29"/>
      <c r="AS124" s="29"/>
      <c r="AT124" s="29"/>
      <c r="AU124" s="29"/>
      <c r="AV124" s="29"/>
      <c r="AW124" s="29"/>
      <c r="AX124" s="58" t="s">
        <v>44</v>
      </c>
      <c r="AY124" s="58" t="s">
        <v>44</v>
      </c>
      <c r="AZ124" s="58" t="s">
        <v>44</v>
      </c>
      <c r="BA124" s="58" t="s">
        <v>44</v>
      </c>
      <c r="BB124" s="58" t="s">
        <v>44</v>
      </c>
    </row>
    <row r="125" spans="1:54" s="22" customFormat="1" ht="12.75" x14ac:dyDescent="0.2">
      <c r="A125" s="33" t="s">
        <v>196</v>
      </c>
      <c r="B125" s="34"/>
      <c r="C125" s="29" t="s">
        <v>44</v>
      </c>
      <c r="D125" s="29" t="s">
        <v>44</v>
      </c>
      <c r="E125" s="29" t="s">
        <v>96</v>
      </c>
      <c r="F125" s="29"/>
      <c r="G125" s="29"/>
      <c r="H125" s="29"/>
      <c r="I125" s="29" t="s">
        <v>44</v>
      </c>
      <c r="J125" s="29"/>
      <c r="K125" s="29"/>
      <c r="L125" s="29"/>
      <c r="M125" s="29" t="s">
        <v>44</v>
      </c>
      <c r="N125" s="29"/>
      <c r="O125" s="29"/>
      <c r="P125" s="29" t="s">
        <v>44</v>
      </c>
      <c r="Q125" s="29" t="s">
        <v>44</v>
      </c>
      <c r="R125" s="48" t="s">
        <v>371</v>
      </c>
      <c r="S125" s="50" t="s">
        <v>52</v>
      </c>
      <c r="T125" s="29" t="s">
        <v>57</v>
      </c>
      <c r="U125" s="27">
        <f t="shared" si="3"/>
        <v>4</v>
      </c>
      <c r="V125" s="34" t="s">
        <v>539</v>
      </c>
      <c r="W125" s="34" t="s">
        <v>79</v>
      </c>
      <c r="X125" s="59" t="s">
        <v>73</v>
      </c>
      <c r="Y125" s="29"/>
      <c r="Z125" s="29"/>
      <c r="AA125" s="29"/>
      <c r="AB125" s="29"/>
      <c r="AC125" s="219" t="s">
        <v>117</v>
      </c>
      <c r="AD125" s="34"/>
      <c r="AE125" s="29"/>
      <c r="AF125" s="29"/>
      <c r="AG125" s="29"/>
      <c r="AH125" s="29"/>
      <c r="AI125" s="29"/>
      <c r="AJ125" s="61"/>
      <c r="AK125" s="55" t="s">
        <v>540</v>
      </c>
      <c r="AL125" s="57" t="s">
        <v>540</v>
      </c>
      <c r="AM125" s="173" t="s">
        <v>540</v>
      </c>
      <c r="AN125" s="57" t="s">
        <v>540</v>
      </c>
      <c r="AO125" s="29"/>
      <c r="AP125" s="29"/>
      <c r="AQ125" s="29"/>
      <c r="AR125" s="29"/>
      <c r="AS125" s="29"/>
      <c r="AT125" s="29"/>
      <c r="AU125" s="29"/>
      <c r="AV125" s="29"/>
      <c r="AW125" s="29"/>
      <c r="AX125" s="58" t="s">
        <v>44</v>
      </c>
      <c r="AY125" s="58" t="s">
        <v>44</v>
      </c>
      <c r="AZ125" s="58" t="s">
        <v>44</v>
      </c>
      <c r="BA125" s="58" t="s">
        <v>44</v>
      </c>
      <c r="BB125" s="58" t="s">
        <v>44</v>
      </c>
    </row>
    <row r="126" spans="1:54" s="22" customFormat="1" ht="18" hidden="1" customHeight="1" x14ac:dyDescent="0.2">
      <c r="A126" s="33" t="s">
        <v>419</v>
      </c>
      <c r="B126" s="34" t="s">
        <v>588</v>
      </c>
      <c r="C126" s="29"/>
      <c r="D126" s="29"/>
      <c r="E126" s="29" t="s">
        <v>215</v>
      </c>
      <c r="F126" s="29"/>
      <c r="G126" s="29"/>
      <c r="H126" s="29"/>
      <c r="I126" s="29"/>
      <c r="J126" s="29"/>
      <c r="K126" s="29"/>
      <c r="L126" s="29"/>
      <c r="M126" s="29" t="s">
        <v>44</v>
      </c>
      <c r="N126" s="29"/>
      <c r="O126" s="29"/>
      <c r="P126" s="29"/>
      <c r="Q126" s="29"/>
      <c r="R126" s="48" t="s">
        <v>371</v>
      </c>
      <c r="S126" s="48" t="s">
        <v>371</v>
      </c>
      <c r="T126" s="29" t="s">
        <v>46</v>
      </c>
      <c r="U126" s="27">
        <f t="shared" si="3"/>
        <v>1</v>
      </c>
      <c r="V126" s="34" t="s">
        <v>539</v>
      </c>
      <c r="W126" s="34" t="s">
        <v>539</v>
      </c>
      <c r="X126" s="59" t="s">
        <v>73</v>
      </c>
      <c r="Y126" s="29"/>
      <c r="Z126" s="29"/>
      <c r="AA126" s="29"/>
      <c r="AB126" s="29" t="s">
        <v>574</v>
      </c>
      <c r="AC126" s="198" t="s">
        <v>450</v>
      </c>
      <c r="AD126" s="34"/>
      <c r="AE126" s="29"/>
      <c r="AF126" s="29"/>
      <c r="AG126" s="29"/>
      <c r="AH126" s="55" t="s">
        <v>540</v>
      </c>
      <c r="AI126" s="55" t="s">
        <v>540</v>
      </c>
      <c r="AJ126" s="76" t="s">
        <v>540</v>
      </c>
      <c r="AK126" s="55" t="s">
        <v>540</v>
      </c>
      <c r="AL126" s="57" t="s">
        <v>540</v>
      </c>
      <c r="AM126" s="173" t="s">
        <v>540</v>
      </c>
      <c r="AN126" s="57" t="s">
        <v>540</v>
      </c>
      <c r="AO126" s="29"/>
      <c r="AP126" s="29"/>
      <c r="AQ126" s="29"/>
      <c r="AR126" s="29"/>
      <c r="AS126" s="29"/>
      <c r="AT126" s="29"/>
      <c r="AU126" s="29"/>
      <c r="AV126" s="29"/>
      <c r="AW126" s="29"/>
      <c r="AX126" s="58" t="s">
        <v>44</v>
      </c>
      <c r="AY126" s="58" t="s">
        <v>44</v>
      </c>
      <c r="AZ126" s="58" t="s">
        <v>44</v>
      </c>
      <c r="BA126" s="58" t="s">
        <v>44</v>
      </c>
      <c r="BB126" s="58" t="s">
        <v>44</v>
      </c>
    </row>
    <row r="127" spans="1:54" s="22" customFormat="1" ht="24.95" customHeight="1" x14ac:dyDescent="0.2">
      <c r="A127" s="33" t="s">
        <v>197</v>
      </c>
      <c r="B127" s="34" t="s">
        <v>198</v>
      </c>
      <c r="C127" s="29" t="s">
        <v>44</v>
      </c>
      <c r="D127" s="29" t="s">
        <v>44</v>
      </c>
      <c r="E127" s="29" t="s">
        <v>56</v>
      </c>
      <c r="F127" s="29"/>
      <c r="G127" s="29"/>
      <c r="H127" s="29"/>
      <c r="I127" s="29"/>
      <c r="J127" s="29"/>
      <c r="K127" s="29"/>
      <c r="L127" s="29"/>
      <c r="M127" s="29" t="s">
        <v>44</v>
      </c>
      <c r="N127" s="29" t="s">
        <v>44</v>
      </c>
      <c r="O127" s="29"/>
      <c r="P127" s="29" t="s">
        <v>44</v>
      </c>
      <c r="Q127" s="29" t="s">
        <v>44</v>
      </c>
      <c r="R127" s="46" t="s">
        <v>52</v>
      </c>
      <c r="S127" s="50" t="s">
        <v>52</v>
      </c>
      <c r="T127" s="29" t="s">
        <v>46</v>
      </c>
      <c r="U127" s="27">
        <f t="shared" si="3"/>
        <v>4</v>
      </c>
      <c r="V127" s="34" t="s">
        <v>537</v>
      </c>
      <c r="W127" s="34" t="s">
        <v>79</v>
      </c>
      <c r="X127" s="58" t="s">
        <v>47</v>
      </c>
      <c r="Y127" s="29"/>
      <c r="Z127" s="29"/>
      <c r="AA127" s="29"/>
      <c r="AB127" s="29" t="s">
        <v>577</v>
      </c>
      <c r="AC127" s="225" t="s">
        <v>409</v>
      </c>
      <c r="AD127" s="34"/>
      <c r="AE127" s="29"/>
      <c r="AF127" s="29"/>
      <c r="AG127" s="29"/>
      <c r="AH127" s="29"/>
      <c r="AI127" s="29"/>
      <c r="AJ127" s="61"/>
      <c r="AK127" s="29"/>
      <c r="AL127" s="57" t="s">
        <v>540</v>
      </c>
      <c r="AM127" s="57" t="s">
        <v>540</v>
      </c>
      <c r="AN127" s="57" t="s">
        <v>540</v>
      </c>
      <c r="AO127" s="57" t="s">
        <v>540</v>
      </c>
      <c r="AP127" s="57" t="s">
        <v>540</v>
      </c>
      <c r="AQ127" s="29"/>
      <c r="AR127" s="29"/>
      <c r="AS127" s="29"/>
      <c r="AT127" s="29"/>
      <c r="AU127" s="29"/>
      <c r="AV127" s="29"/>
      <c r="AW127" s="29"/>
      <c r="AX127" s="29"/>
      <c r="AY127" s="29"/>
      <c r="AZ127" s="58" t="s">
        <v>44</v>
      </c>
      <c r="BA127" s="58" t="s">
        <v>44</v>
      </c>
      <c r="BB127" s="58" t="s">
        <v>44</v>
      </c>
    </row>
    <row r="128" spans="1:54" s="22" customFormat="1" ht="25.5" x14ac:dyDescent="0.2">
      <c r="A128" s="33" t="s">
        <v>199</v>
      </c>
      <c r="B128" s="34" t="s">
        <v>200</v>
      </c>
      <c r="C128" s="29" t="s">
        <v>44</v>
      </c>
      <c r="D128" s="29" t="s">
        <v>44</v>
      </c>
      <c r="E128" s="29" t="s">
        <v>56</v>
      </c>
      <c r="F128" s="29"/>
      <c r="G128" s="29"/>
      <c r="H128" s="29" t="s">
        <v>44</v>
      </c>
      <c r="I128" s="29" t="s">
        <v>44</v>
      </c>
      <c r="J128" s="29" t="s">
        <v>44</v>
      </c>
      <c r="K128" s="29" t="s">
        <v>44</v>
      </c>
      <c r="L128" s="29" t="s">
        <v>44</v>
      </c>
      <c r="M128" s="29" t="s">
        <v>44</v>
      </c>
      <c r="N128" s="29"/>
      <c r="O128" s="29" t="s">
        <v>44</v>
      </c>
      <c r="P128" s="29"/>
      <c r="Q128" s="29"/>
      <c r="R128" s="48" t="s">
        <v>371</v>
      </c>
      <c r="S128" s="50" t="s">
        <v>52</v>
      </c>
      <c r="T128" s="29" t="s">
        <v>46</v>
      </c>
      <c r="U128" s="27">
        <f t="shared" si="3"/>
        <v>7</v>
      </c>
      <c r="V128" s="34" t="s">
        <v>539</v>
      </c>
      <c r="W128" s="34" t="s">
        <v>79</v>
      </c>
      <c r="X128" s="59" t="s">
        <v>73</v>
      </c>
      <c r="Y128" s="29" t="s">
        <v>486</v>
      </c>
      <c r="Z128" s="29"/>
      <c r="AA128" s="29"/>
      <c r="AB128" s="29" t="s">
        <v>574</v>
      </c>
      <c r="AC128" s="220" t="s">
        <v>153</v>
      </c>
      <c r="AD128" s="34"/>
      <c r="AE128" s="29"/>
      <c r="AF128" s="29"/>
      <c r="AG128" s="29"/>
      <c r="AH128" s="29"/>
      <c r="AI128" s="29"/>
      <c r="AJ128" s="61"/>
      <c r="AK128" s="57" t="s">
        <v>540</v>
      </c>
      <c r="AL128" s="57" t="s">
        <v>540</v>
      </c>
      <c r="AM128" s="173" t="s">
        <v>540</v>
      </c>
      <c r="AN128" s="173" t="s">
        <v>540</v>
      </c>
      <c r="AO128" s="57" t="s">
        <v>540</v>
      </c>
      <c r="AP128" s="29"/>
      <c r="AQ128" s="58" t="s">
        <v>44</v>
      </c>
      <c r="AR128" s="58" t="s">
        <v>44</v>
      </c>
      <c r="AS128" s="29"/>
      <c r="AT128" s="29"/>
      <c r="AU128" s="29"/>
      <c r="AV128" s="29"/>
      <c r="AW128" s="29"/>
      <c r="AX128" s="29"/>
      <c r="AY128" s="29"/>
      <c r="AZ128" s="58" t="s">
        <v>44</v>
      </c>
      <c r="BA128" s="58" t="s">
        <v>44</v>
      </c>
      <c r="BB128" s="58" t="s">
        <v>44</v>
      </c>
    </row>
    <row r="129" spans="1:54" s="22" customFormat="1" ht="12.75" x14ac:dyDescent="0.2">
      <c r="A129" s="33" t="s">
        <v>201</v>
      </c>
      <c r="B129" s="34" t="s">
        <v>202</v>
      </c>
      <c r="C129" s="29" t="s">
        <v>44</v>
      </c>
      <c r="D129" s="29" t="s">
        <v>44</v>
      </c>
      <c r="E129" s="29" t="s">
        <v>293</v>
      </c>
      <c r="F129" s="29" t="s">
        <v>44</v>
      </c>
      <c r="G129" s="29"/>
      <c r="H129" s="29"/>
      <c r="I129" s="29" t="s">
        <v>44</v>
      </c>
      <c r="J129" s="29"/>
      <c r="K129" s="29"/>
      <c r="L129" s="29"/>
      <c r="M129" s="29"/>
      <c r="N129" s="29"/>
      <c r="O129" s="29"/>
      <c r="P129" s="29"/>
      <c r="Q129" s="29"/>
      <c r="R129" s="48" t="s">
        <v>371</v>
      </c>
      <c r="S129" s="48" t="s">
        <v>371</v>
      </c>
      <c r="T129" s="29" t="s">
        <v>57</v>
      </c>
      <c r="U129" s="27">
        <f t="shared" si="3"/>
        <v>2</v>
      </c>
      <c r="V129" s="34" t="s">
        <v>79</v>
      </c>
      <c r="W129" s="34" t="s">
        <v>79</v>
      </c>
      <c r="X129" s="59" t="s">
        <v>73</v>
      </c>
      <c r="Y129" s="29" t="s">
        <v>486</v>
      </c>
      <c r="Z129" s="29"/>
      <c r="AA129" s="29"/>
      <c r="AB129" s="29" t="s">
        <v>574</v>
      </c>
      <c r="AC129" s="219" t="s">
        <v>117</v>
      </c>
      <c r="AD129" s="34"/>
      <c r="AE129" s="57" t="s">
        <v>540</v>
      </c>
      <c r="AF129" s="158" t="s">
        <v>540</v>
      </c>
      <c r="AG129" s="158" t="s">
        <v>540</v>
      </c>
      <c r="AH129" s="55" t="s">
        <v>540</v>
      </c>
      <c r="AI129" s="29"/>
      <c r="AJ129" s="61"/>
      <c r="AK129" s="29"/>
      <c r="AL129" s="29"/>
      <c r="AM129" s="29"/>
      <c r="AN129" s="29"/>
      <c r="AO129" s="29"/>
      <c r="AP129" s="57" t="s">
        <v>540</v>
      </c>
      <c r="AQ129" s="58" t="s">
        <v>44</v>
      </c>
      <c r="AR129" s="58" t="s">
        <v>44</v>
      </c>
      <c r="AS129" s="29"/>
      <c r="AT129" s="29"/>
      <c r="AU129" s="29"/>
      <c r="AV129" s="29"/>
      <c r="AW129" s="29"/>
      <c r="AX129" s="58" t="s">
        <v>44</v>
      </c>
      <c r="AY129" s="58" t="s">
        <v>44</v>
      </c>
      <c r="AZ129" s="58" t="s">
        <v>44</v>
      </c>
      <c r="BA129" s="58" t="s">
        <v>44</v>
      </c>
      <c r="BB129" s="58" t="s">
        <v>44</v>
      </c>
    </row>
    <row r="130" spans="1:54" s="22" customFormat="1" ht="25.5" x14ac:dyDescent="0.2">
      <c r="A130" s="33" t="s">
        <v>203</v>
      </c>
      <c r="B130" s="34" t="s">
        <v>204</v>
      </c>
      <c r="C130" s="29" t="s">
        <v>44</v>
      </c>
      <c r="D130" s="29" t="s">
        <v>44</v>
      </c>
      <c r="E130" s="29" t="s">
        <v>170</v>
      </c>
      <c r="F130" s="29"/>
      <c r="G130" s="29"/>
      <c r="H130" s="29"/>
      <c r="I130" s="29"/>
      <c r="J130" s="29"/>
      <c r="K130" s="29"/>
      <c r="L130" s="29"/>
      <c r="M130" s="29" t="s">
        <v>44</v>
      </c>
      <c r="N130" s="29"/>
      <c r="O130" s="29"/>
      <c r="P130" s="29"/>
      <c r="Q130" s="29" t="s">
        <v>44</v>
      </c>
      <c r="R130" s="48" t="s">
        <v>371</v>
      </c>
      <c r="S130" s="50" t="s">
        <v>52</v>
      </c>
      <c r="T130" s="29" t="s">
        <v>57</v>
      </c>
      <c r="U130" s="27">
        <f t="shared" si="3"/>
        <v>2</v>
      </c>
      <c r="V130" s="34" t="s">
        <v>539</v>
      </c>
      <c r="W130" s="34" t="s">
        <v>79</v>
      </c>
      <c r="X130" s="59" t="s">
        <v>73</v>
      </c>
      <c r="Y130" s="29" t="s">
        <v>58</v>
      </c>
      <c r="Z130" s="29"/>
      <c r="AA130" s="29"/>
      <c r="AB130" s="29" t="s">
        <v>574</v>
      </c>
      <c r="AC130" s="220" t="s">
        <v>153</v>
      </c>
      <c r="AD130" s="34"/>
      <c r="AE130" s="29"/>
      <c r="AF130" s="29"/>
      <c r="AG130" s="29"/>
      <c r="AH130" s="29"/>
      <c r="AI130" s="29"/>
      <c r="AJ130" s="61"/>
      <c r="AK130" s="55" t="s">
        <v>540</v>
      </c>
      <c r="AL130" s="57" t="s">
        <v>540</v>
      </c>
      <c r="AM130" s="173" t="s">
        <v>540</v>
      </c>
      <c r="AN130" s="55" t="s">
        <v>540</v>
      </c>
      <c r="AO130" s="55" t="s">
        <v>540</v>
      </c>
      <c r="AP130" s="29"/>
      <c r="AQ130" s="58" t="s">
        <v>44</v>
      </c>
      <c r="AR130" s="58" t="s">
        <v>44</v>
      </c>
      <c r="AS130" s="29"/>
      <c r="AT130" s="29"/>
      <c r="AU130" s="29"/>
      <c r="AV130" s="29"/>
      <c r="AW130" s="29"/>
      <c r="AX130" s="58" t="s">
        <v>44</v>
      </c>
      <c r="AY130" s="58" t="s">
        <v>44</v>
      </c>
      <c r="AZ130" s="58" t="s">
        <v>44</v>
      </c>
      <c r="BA130" s="58" t="s">
        <v>44</v>
      </c>
      <c r="BB130" s="58" t="s">
        <v>44</v>
      </c>
    </row>
    <row r="131" spans="1:54" s="22" customFormat="1" ht="25.5" x14ac:dyDescent="0.2">
      <c r="A131" s="33" t="s">
        <v>205</v>
      </c>
      <c r="B131" s="34" t="s">
        <v>206</v>
      </c>
      <c r="C131" s="29" t="s">
        <v>44</v>
      </c>
      <c r="D131" s="29" t="s">
        <v>44</v>
      </c>
      <c r="E131" s="29" t="s">
        <v>56</v>
      </c>
      <c r="F131" s="29"/>
      <c r="G131" s="29"/>
      <c r="H131" s="29"/>
      <c r="I131" s="29" t="s">
        <v>44</v>
      </c>
      <c r="J131" s="29"/>
      <c r="K131" s="29"/>
      <c r="L131" s="29" t="s">
        <v>44</v>
      </c>
      <c r="M131" s="29" t="s">
        <v>44</v>
      </c>
      <c r="N131" s="29"/>
      <c r="O131" s="29"/>
      <c r="P131" s="29"/>
      <c r="Q131" s="29"/>
      <c r="R131" s="48" t="s">
        <v>371</v>
      </c>
      <c r="S131" s="48" t="s">
        <v>371</v>
      </c>
      <c r="T131" s="29" t="s">
        <v>46</v>
      </c>
      <c r="U131" s="27">
        <f t="shared" si="3"/>
        <v>3</v>
      </c>
      <c r="V131" s="34" t="s">
        <v>537</v>
      </c>
      <c r="W131" s="34" t="s">
        <v>79</v>
      </c>
      <c r="X131" s="59" t="s">
        <v>73</v>
      </c>
      <c r="Y131" s="29" t="s">
        <v>58</v>
      </c>
      <c r="Z131" s="29"/>
      <c r="AA131" s="29" t="s">
        <v>390</v>
      </c>
      <c r="AB131" s="29" t="s">
        <v>574</v>
      </c>
      <c r="AC131" s="220" t="s">
        <v>153</v>
      </c>
      <c r="AD131" s="34"/>
      <c r="AE131" s="29"/>
      <c r="AF131" s="29"/>
      <c r="AG131" s="29"/>
      <c r="AH131" s="55" t="s">
        <v>540</v>
      </c>
      <c r="AI131" s="55" t="s">
        <v>540</v>
      </c>
      <c r="AJ131" s="175" t="s">
        <v>540</v>
      </c>
      <c r="AK131" s="173" t="s">
        <v>540</v>
      </c>
      <c r="AL131" s="173" t="s">
        <v>540</v>
      </c>
      <c r="AM131" s="161" t="s">
        <v>540</v>
      </c>
      <c r="AN131" s="161" t="s">
        <v>540</v>
      </c>
      <c r="AO131" s="29"/>
      <c r="AP131" s="29"/>
      <c r="AQ131" s="29"/>
      <c r="AR131" s="29"/>
      <c r="AS131" s="29"/>
      <c r="AT131" s="29"/>
      <c r="AU131" s="29"/>
      <c r="AV131" s="29"/>
      <c r="AW131" s="29"/>
      <c r="AX131" s="29"/>
      <c r="AY131" s="58" t="s">
        <v>44</v>
      </c>
      <c r="AZ131" s="58" t="s">
        <v>44</v>
      </c>
      <c r="BA131" s="58" t="s">
        <v>44</v>
      </c>
      <c r="BB131" s="29"/>
    </row>
    <row r="132" spans="1:54" s="22" customFormat="1" ht="12.75" x14ac:dyDescent="0.2">
      <c r="A132" s="33" t="s">
        <v>207</v>
      </c>
      <c r="B132" s="34" t="s">
        <v>208</v>
      </c>
      <c r="C132" s="29" t="s">
        <v>44</v>
      </c>
      <c r="D132" s="29" t="s">
        <v>44</v>
      </c>
      <c r="E132" s="29" t="s">
        <v>420</v>
      </c>
      <c r="F132" s="29"/>
      <c r="G132" s="29"/>
      <c r="H132" s="29"/>
      <c r="I132" s="29" t="s">
        <v>44</v>
      </c>
      <c r="J132" s="29"/>
      <c r="K132" s="29"/>
      <c r="L132" s="29" t="s">
        <v>44</v>
      </c>
      <c r="M132" s="29" t="s">
        <v>44</v>
      </c>
      <c r="N132" s="29"/>
      <c r="O132" s="29"/>
      <c r="P132" s="29"/>
      <c r="Q132" s="29"/>
      <c r="R132" s="48" t="s">
        <v>371</v>
      </c>
      <c r="S132" s="48" t="s">
        <v>371</v>
      </c>
      <c r="T132" s="29" t="s">
        <v>57</v>
      </c>
      <c r="U132" s="27">
        <f t="shared" si="3"/>
        <v>3</v>
      </c>
      <c r="V132" s="34" t="s">
        <v>539</v>
      </c>
      <c r="W132" s="34" t="s">
        <v>79</v>
      </c>
      <c r="X132" s="59" t="s">
        <v>73</v>
      </c>
      <c r="Y132" s="29" t="s">
        <v>58</v>
      </c>
      <c r="Z132" s="29"/>
      <c r="AA132" s="29"/>
      <c r="AB132" s="29" t="s">
        <v>574</v>
      </c>
      <c r="AC132" s="219" t="s">
        <v>117</v>
      </c>
      <c r="AD132" s="34"/>
      <c r="AE132" s="29"/>
      <c r="AF132" s="29"/>
      <c r="AG132" s="29"/>
      <c r="AH132" s="29"/>
      <c r="AI132" s="29"/>
      <c r="AJ132" s="61"/>
      <c r="AK132" s="55" t="s">
        <v>540</v>
      </c>
      <c r="AL132" s="173" t="s">
        <v>540</v>
      </c>
      <c r="AM132" s="57" t="s">
        <v>540</v>
      </c>
      <c r="AN132" s="57" t="s">
        <v>540</v>
      </c>
      <c r="AO132" s="29"/>
      <c r="AP132" s="29"/>
      <c r="AQ132" s="29"/>
      <c r="AR132" s="29"/>
      <c r="AS132" s="29"/>
      <c r="AT132" s="29"/>
      <c r="AU132" s="29"/>
      <c r="AV132" s="29"/>
      <c r="AW132" s="29"/>
      <c r="AX132" s="29"/>
      <c r="AY132" s="58" t="s">
        <v>44</v>
      </c>
      <c r="AZ132" s="58" t="s">
        <v>44</v>
      </c>
      <c r="BA132" s="58" t="s">
        <v>44</v>
      </c>
      <c r="BB132" s="58" t="s">
        <v>44</v>
      </c>
    </row>
    <row r="133" spans="1:54" s="22" customFormat="1" ht="25.5" x14ac:dyDescent="0.2">
      <c r="A133" s="33" t="s">
        <v>209</v>
      </c>
      <c r="B133" s="34" t="s">
        <v>339</v>
      </c>
      <c r="C133" s="29" t="s">
        <v>44</v>
      </c>
      <c r="D133" s="29" t="s">
        <v>44</v>
      </c>
      <c r="E133" s="29" t="s">
        <v>56</v>
      </c>
      <c r="F133" s="29"/>
      <c r="G133" s="29"/>
      <c r="H133" s="29"/>
      <c r="I133" s="29" t="s">
        <v>44</v>
      </c>
      <c r="J133" s="29"/>
      <c r="K133" s="29" t="s">
        <v>44</v>
      </c>
      <c r="L133" s="29" t="s">
        <v>44</v>
      </c>
      <c r="M133" s="29" t="s">
        <v>44</v>
      </c>
      <c r="N133" s="29"/>
      <c r="O133" s="29"/>
      <c r="P133" s="29"/>
      <c r="Q133" s="29" t="s">
        <v>44</v>
      </c>
      <c r="R133" s="44" t="s">
        <v>155</v>
      </c>
      <c r="S133" s="50" t="s">
        <v>52</v>
      </c>
      <c r="T133" s="29" t="s">
        <v>46</v>
      </c>
      <c r="U133" s="27">
        <f t="shared" ref="U133:U165" si="4">COUNTIF(F133:Q133,"x")</f>
        <v>5</v>
      </c>
      <c r="V133" s="34" t="s">
        <v>539</v>
      </c>
      <c r="W133" s="34" t="s">
        <v>539</v>
      </c>
      <c r="X133" s="59" t="s">
        <v>73</v>
      </c>
      <c r="Y133" s="29" t="s">
        <v>58</v>
      </c>
      <c r="Z133" s="29"/>
      <c r="AA133" s="29"/>
      <c r="AB133" s="29" t="s">
        <v>574</v>
      </c>
      <c r="AC133" s="220" t="s">
        <v>153</v>
      </c>
      <c r="AD133" s="34"/>
      <c r="AE133" s="29"/>
      <c r="AF133" s="29"/>
      <c r="AG133" s="29"/>
      <c r="AH133" s="29"/>
      <c r="AI133" s="29"/>
      <c r="AJ133" s="61"/>
      <c r="AK133" s="35" t="s">
        <v>540</v>
      </c>
      <c r="AL133" s="83" t="s">
        <v>540</v>
      </c>
      <c r="AM133" s="35" t="s">
        <v>540</v>
      </c>
      <c r="AN133" s="35" t="s">
        <v>540</v>
      </c>
      <c r="AO133" s="35" t="s">
        <v>540</v>
      </c>
      <c r="AP133" s="29"/>
      <c r="AQ133" s="29"/>
      <c r="AR133" s="29"/>
      <c r="AS133" s="29"/>
      <c r="AT133" s="29"/>
      <c r="AU133" s="29"/>
      <c r="AV133" s="29"/>
      <c r="AW133" s="29"/>
      <c r="AX133" s="29"/>
      <c r="AY133" s="58" t="s">
        <v>44</v>
      </c>
      <c r="AZ133" s="58" t="s">
        <v>44</v>
      </c>
      <c r="BA133" s="58" t="s">
        <v>44</v>
      </c>
      <c r="BB133" s="58" t="s">
        <v>44</v>
      </c>
    </row>
    <row r="134" spans="1:54" s="22" customFormat="1" ht="25.5" x14ac:dyDescent="0.2">
      <c r="A134" s="33" t="s">
        <v>210</v>
      </c>
      <c r="B134" s="34" t="s">
        <v>340</v>
      </c>
      <c r="C134" s="29" t="s">
        <v>44</v>
      </c>
      <c r="D134" s="29" t="s">
        <v>44</v>
      </c>
      <c r="E134" s="29" t="s">
        <v>56</v>
      </c>
      <c r="F134" s="29" t="s">
        <v>81</v>
      </c>
      <c r="G134" s="29"/>
      <c r="H134" s="29"/>
      <c r="I134" s="29" t="s">
        <v>44</v>
      </c>
      <c r="J134" s="29"/>
      <c r="K134" s="29"/>
      <c r="L134" s="29" t="s">
        <v>44</v>
      </c>
      <c r="M134" s="29" t="s">
        <v>44</v>
      </c>
      <c r="N134" s="29"/>
      <c r="O134" s="29"/>
      <c r="P134" s="29"/>
      <c r="Q134" s="29"/>
      <c r="R134" s="44" t="s">
        <v>155</v>
      </c>
      <c r="S134" s="50" t="s">
        <v>52</v>
      </c>
      <c r="T134" s="29" t="s">
        <v>82</v>
      </c>
      <c r="U134" s="27">
        <f t="shared" si="4"/>
        <v>3</v>
      </c>
      <c r="V134" s="34" t="s">
        <v>565</v>
      </c>
      <c r="W134" s="34" t="s">
        <v>537</v>
      </c>
      <c r="X134" s="59" t="s">
        <v>73</v>
      </c>
      <c r="Y134" s="29" t="s">
        <v>486</v>
      </c>
      <c r="Z134" s="29"/>
      <c r="AA134" s="29"/>
      <c r="AB134" s="29"/>
      <c r="AC134" s="206" t="s">
        <v>48</v>
      </c>
      <c r="AD134" s="34"/>
      <c r="AE134" s="63"/>
      <c r="AF134" s="63"/>
      <c r="AG134" s="63"/>
      <c r="AH134" s="63"/>
      <c r="AI134" s="63"/>
      <c r="AJ134" s="162"/>
      <c r="AK134" s="110" t="s">
        <v>540</v>
      </c>
      <c r="AL134" s="110" t="s">
        <v>540</v>
      </c>
      <c r="AM134" s="110" t="s">
        <v>540</v>
      </c>
      <c r="AN134" s="110" t="s">
        <v>540</v>
      </c>
      <c r="AO134" s="110" t="s">
        <v>540</v>
      </c>
      <c r="AP134" s="110" t="s">
        <v>540</v>
      </c>
      <c r="AQ134" s="58" t="s">
        <v>44</v>
      </c>
      <c r="AR134" s="58" t="s">
        <v>44</v>
      </c>
      <c r="AS134" s="58" t="s">
        <v>44</v>
      </c>
      <c r="AT134" s="29"/>
      <c r="AU134" s="29"/>
      <c r="AV134" s="29"/>
      <c r="AW134" s="29"/>
      <c r="AX134" s="29"/>
      <c r="AY134" s="29"/>
      <c r="AZ134" s="29"/>
      <c r="BA134" s="29"/>
      <c r="BB134" s="58" t="s">
        <v>44</v>
      </c>
    </row>
    <row r="135" spans="1:54" s="22" customFormat="1" ht="12.75" x14ac:dyDescent="0.2">
      <c r="A135" s="33" t="s">
        <v>287</v>
      </c>
      <c r="B135" s="34" t="s">
        <v>347</v>
      </c>
      <c r="C135" s="29" t="s">
        <v>44</v>
      </c>
      <c r="D135" s="29" t="s">
        <v>44</v>
      </c>
      <c r="E135" s="29" t="s">
        <v>56</v>
      </c>
      <c r="F135" s="29" t="s">
        <v>44</v>
      </c>
      <c r="G135" s="29"/>
      <c r="H135" s="29"/>
      <c r="I135" s="29" t="s">
        <v>44</v>
      </c>
      <c r="J135" s="29" t="s">
        <v>44</v>
      </c>
      <c r="K135" s="29"/>
      <c r="L135" s="29"/>
      <c r="M135" s="29" t="s">
        <v>44</v>
      </c>
      <c r="N135" s="29"/>
      <c r="O135" s="29"/>
      <c r="P135" s="29"/>
      <c r="Q135" s="29"/>
      <c r="R135" s="48" t="s">
        <v>371</v>
      </c>
      <c r="S135" s="48" t="s">
        <v>371</v>
      </c>
      <c r="T135" s="29" t="s">
        <v>82</v>
      </c>
      <c r="U135" s="27">
        <f t="shared" si="4"/>
        <v>4</v>
      </c>
      <c r="V135" s="34" t="s">
        <v>565</v>
      </c>
      <c r="W135" s="34" t="s">
        <v>537</v>
      </c>
      <c r="X135" s="59" t="s">
        <v>73</v>
      </c>
      <c r="Y135" s="29"/>
      <c r="Z135" s="29"/>
      <c r="AA135" s="29"/>
      <c r="AB135" s="29"/>
      <c r="AC135" s="206" t="s">
        <v>48</v>
      </c>
      <c r="AD135" s="34"/>
      <c r="AE135" s="63"/>
      <c r="AF135" s="63"/>
      <c r="AG135" s="63"/>
      <c r="AH135" s="63"/>
      <c r="AI135" s="63"/>
      <c r="AJ135" s="163" t="s">
        <v>540</v>
      </c>
      <c r="AK135" s="108" t="s">
        <v>540</v>
      </c>
      <c r="AL135" s="108" t="s">
        <v>540</v>
      </c>
      <c r="AM135" s="108" t="s">
        <v>540</v>
      </c>
      <c r="AN135" s="108" t="s">
        <v>540</v>
      </c>
      <c r="AO135" s="63"/>
      <c r="AP135" s="63"/>
      <c r="AQ135" s="58" t="s">
        <v>44</v>
      </c>
      <c r="AR135" s="58" t="s">
        <v>44</v>
      </c>
      <c r="AS135" s="58" t="s">
        <v>44</v>
      </c>
      <c r="AT135" s="29"/>
      <c r="AU135" s="29"/>
      <c r="AV135" s="29"/>
      <c r="AW135" s="29"/>
      <c r="AX135" s="29"/>
      <c r="AY135" s="29"/>
      <c r="AZ135" s="29"/>
      <c r="BA135" s="29"/>
      <c r="BB135" s="58" t="s">
        <v>44</v>
      </c>
    </row>
    <row r="136" spans="1:54" s="22" customFormat="1" ht="12.75" x14ac:dyDescent="0.2">
      <c r="A136" s="33" t="s">
        <v>288</v>
      </c>
      <c r="B136" s="34" t="s">
        <v>347</v>
      </c>
      <c r="C136" s="29" t="s">
        <v>44</v>
      </c>
      <c r="D136" s="29" t="s">
        <v>44</v>
      </c>
      <c r="E136" s="29" t="s">
        <v>389</v>
      </c>
      <c r="F136" s="29" t="s">
        <v>44</v>
      </c>
      <c r="G136" s="29"/>
      <c r="H136" s="29" t="s">
        <v>44</v>
      </c>
      <c r="I136" s="29" t="s">
        <v>44</v>
      </c>
      <c r="J136" s="29" t="s">
        <v>44</v>
      </c>
      <c r="K136" s="29"/>
      <c r="L136" s="29"/>
      <c r="M136" s="29" t="s">
        <v>44</v>
      </c>
      <c r="N136" s="29"/>
      <c r="O136" s="29"/>
      <c r="P136" s="29" t="s">
        <v>44</v>
      </c>
      <c r="Q136" s="29"/>
      <c r="R136" s="44" t="s">
        <v>155</v>
      </c>
      <c r="S136" s="44" t="s">
        <v>155</v>
      </c>
      <c r="T136" s="29" t="s">
        <v>60</v>
      </c>
      <c r="U136" s="27">
        <f t="shared" si="4"/>
        <v>6</v>
      </c>
      <c r="V136" s="34" t="s">
        <v>537</v>
      </c>
      <c r="W136" s="34" t="s">
        <v>537</v>
      </c>
      <c r="X136" s="59" t="s">
        <v>73</v>
      </c>
      <c r="Y136" s="29"/>
      <c r="Z136" s="29"/>
      <c r="AA136" s="29"/>
      <c r="AB136" s="29"/>
      <c r="AC136" s="206" t="s">
        <v>48</v>
      </c>
      <c r="AD136" s="34"/>
      <c r="AE136" s="63"/>
      <c r="AF136" s="63"/>
      <c r="AG136" s="63"/>
      <c r="AH136" s="63"/>
      <c r="AI136" s="63"/>
      <c r="AJ136" s="162"/>
      <c r="AK136" s="63"/>
      <c r="AL136" s="63"/>
      <c r="AM136" s="108" t="s">
        <v>540</v>
      </c>
      <c r="AN136" s="108" t="s">
        <v>540</v>
      </c>
      <c r="AO136" s="108" t="s">
        <v>540</v>
      </c>
      <c r="AP136" s="108" t="s">
        <v>540</v>
      </c>
      <c r="AQ136" s="58" t="s">
        <v>44</v>
      </c>
      <c r="AR136" s="58" t="s">
        <v>44</v>
      </c>
      <c r="AS136" s="58" t="s">
        <v>44</v>
      </c>
      <c r="AT136" s="29"/>
      <c r="AU136" s="29"/>
      <c r="AV136" s="29"/>
      <c r="AW136" s="29"/>
      <c r="AX136" s="29"/>
      <c r="AY136" s="29"/>
      <c r="AZ136" s="29"/>
      <c r="BA136" s="29"/>
      <c r="BB136" s="58" t="s">
        <v>44</v>
      </c>
    </row>
    <row r="137" spans="1:54" s="22" customFormat="1" ht="25.5" x14ac:dyDescent="0.2">
      <c r="A137" s="33" t="s">
        <v>211</v>
      </c>
      <c r="B137" s="34" t="s">
        <v>212</v>
      </c>
      <c r="C137" s="29" t="s">
        <v>44</v>
      </c>
      <c r="D137" s="29" t="s">
        <v>44</v>
      </c>
      <c r="E137" s="29" t="s">
        <v>56</v>
      </c>
      <c r="F137" s="29"/>
      <c r="G137" s="29"/>
      <c r="H137" s="29"/>
      <c r="I137" s="29" t="s">
        <v>44</v>
      </c>
      <c r="J137" s="29"/>
      <c r="K137" s="29" t="s">
        <v>44</v>
      </c>
      <c r="L137" s="29" t="s">
        <v>44</v>
      </c>
      <c r="M137" s="29" t="s">
        <v>44</v>
      </c>
      <c r="N137" s="29"/>
      <c r="O137" s="29"/>
      <c r="P137" s="29" t="s">
        <v>44</v>
      </c>
      <c r="Q137" s="29" t="s">
        <v>44</v>
      </c>
      <c r="R137" s="48" t="s">
        <v>371</v>
      </c>
      <c r="S137" s="50" t="s">
        <v>52</v>
      </c>
      <c r="T137" s="29" t="s">
        <v>60</v>
      </c>
      <c r="U137" s="27">
        <f t="shared" si="4"/>
        <v>6</v>
      </c>
      <c r="V137" s="34" t="s">
        <v>79</v>
      </c>
      <c r="W137" s="34" t="s">
        <v>539</v>
      </c>
      <c r="X137" s="59" t="s">
        <v>73</v>
      </c>
      <c r="Y137" s="29" t="s">
        <v>486</v>
      </c>
      <c r="Z137" s="29" t="s">
        <v>44</v>
      </c>
      <c r="AA137" s="29" t="s">
        <v>363</v>
      </c>
      <c r="AB137" s="29"/>
      <c r="AC137" s="222" t="s">
        <v>298</v>
      </c>
      <c r="AD137" s="34"/>
      <c r="AE137" s="29"/>
      <c r="AF137" s="29"/>
      <c r="AG137" s="29"/>
      <c r="AH137" s="29"/>
      <c r="AI137" s="29"/>
      <c r="AJ137" s="76" t="s">
        <v>540</v>
      </c>
      <c r="AK137" s="55" t="s">
        <v>540</v>
      </c>
      <c r="AL137" s="57" t="s">
        <v>540</v>
      </c>
      <c r="AM137" s="173" t="s">
        <v>540</v>
      </c>
      <c r="AN137" s="55" t="s">
        <v>540</v>
      </c>
      <c r="AO137" s="55" t="s">
        <v>540</v>
      </c>
      <c r="AP137" s="29"/>
      <c r="AQ137" s="29"/>
      <c r="AR137" s="29"/>
      <c r="AS137" s="29"/>
      <c r="AT137" s="29"/>
      <c r="AU137" s="29"/>
      <c r="AV137" s="29"/>
      <c r="AW137" s="29"/>
      <c r="AX137" s="29"/>
      <c r="AY137" s="45" t="s">
        <v>145</v>
      </c>
      <c r="AZ137" s="45" t="s">
        <v>145</v>
      </c>
      <c r="BA137" s="45" t="s">
        <v>145</v>
      </c>
      <c r="BB137" s="29"/>
    </row>
    <row r="138" spans="1:54" s="22" customFormat="1" ht="25.5" x14ac:dyDescent="0.2">
      <c r="A138" s="33" t="s">
        <v>213</v>
      </c>
      <c r="B138" s="34" t="s">
        <v>214</v>
      </c>
      <c r="C138" s="29" t="s">
        <v>44</v>
      </c>
      <c r="D138" s="29" t="s">
        <v>44</v>
      </c>
      <c r="E138" s="29" t="s">
        <v>293</v>
      </c>
      <c r="F138" s="29" t="s">
        <v>44</v>
      </c>
      <c r="G138" s="29"/>
      <c r="H138" s="29"/>
      <c r="I138" s="29" t="s">
        <v>44</v>
      </c>
      <c r="J138" s="29"/>
      <c r="K138" s="29"/>
      <c r="L138" s="29"/>
      <c r="M138" s="29" t="s">
        <v>44</v>
      </c>
      <c r="N138" s="29"/>
      <c r="O138" s="29"/>
      <c r="P138" s="29"/>
      <c r="Q138" s="29"/>
      <c r="R138" s="48" t="s">
        <v>371</v>
      </c>
      <c r="S138" s="48" t="s">
        <v>371</v>
      </c>
      <c r="T138" s="29" t="s">
        <v>57</v>
      </c>
      <c r="U138" s="27">
        <f t="shared" si="4"/>
        <v>3</v>
      </c>
      <c r="V138" s="34" t="s">
        <v>537</v>
      </c>
      <c r="W138" s="34" t="s">
        <v>537</v>
      </c>
      <c r="X138" s="59" t="s">
        <v>73</v>
      </c>
      <c r="Y138" s="29" t="s">
        <v>58</v>
      </c>
      <c r="Z138" s="29"/>
      <c r="AA138" s="29"/>
      <c r="AB138" s="29"/>
      <c r="AC138" s="210" t="s">
        <v>300</v>
      </c>
      <c r="AD138" s="34"/>
      <c r="AE138" s="29"/>
      <c r="AF138" s="29"/>
      <c r="AG138" s="29"/>
      <c r="AH138" s="29"/>
      <c r="AI138" s="29"/>
      <c r="AJ138" s="76" t="s">
        <v>540</v>
      </c>
      <c r="AK138" s="35" t="s">
        <v>540</v>
      </c>
      <c r="AL138" s="57" t="s">
        <v>540</v>
      </c>
      <c r="AM138" s="57" t="s">
        <v>540</v>
      </c>
      <c r="AN138" s="55" t="s">
        <v>540</v>
      </c>
      <c r="AO138" s="55" t="s">
        <v>540</v>
      </c>
      <c r="AP138" s="29"/>
      <c r="AQ138" s="29"/>
      <c r="AR138" s="29"/>
      <c r="AS138" s="29"/>
      <c r="AT138" s="29"/>
      <c r="AU138" s="29"/>
      <c r="AV138" s="29"/>
      <c r="AW138" s="29"/>
      <c r="AX138" s="58" t="s">
        <v>44</v>
      </c>
      <c r="AY138" s="58" t="s">
        <v>44</v>
      </c>
      <c r="AZ138" s="58" t="s">
        <v>44</v>
      </c>
      <c r="BA138" s="58" t="s">
        <v>44</v>
      </c>
      <c r="BB138" s="29"/>
    </row>
    <row r="139" spans="1:54" s="22" customFormat="1" ht="25.5" x14ac:dyDescent="0.2">
      <c r="A139" s="33" t="s">
        <v>216</v>
      </c>
      <c r="B139" s="34" t="s">
        <v>217</v>
      </c>
      <c r="C139" s="29" t="s">
        <v>44</v>
      </c>
      <c r="D139" s="29" t="s">
        <v>44</v>
      </c>
      <c r="E139" s="29" t="s">
        <v>102</v>
      </c>
      <c r="F139" s="29"/>
      <c r="G139" s="29"/>
      <c r="H139" s="29"/>
      <c r="I139" s="29"/>
      <c r="J139" s="29"/>
      <c r="K139" s="29" t="s">
        <v>44</v>
      </c>
      <c r="L139" s="29" t="s">
        <v>44</v>
      </c>
      <c r="M139" s="29" t="s">
        <v>44</v>
      </c>
      <c r="N139" s="29"/>
      <c r="O139" s="29" t="s">
        <v>44</v>
      </c>
      <c r="P139" s="29"/>
      <c r="Q139" s="29"/>
      <c r="R139" s="48" t="s">
        <v>371</v>
      </c>
      <c r="S139" s="44" t="s">
        <v>155</v>
      </c>
      <c r="T139" s="29" t="s">
        <v>57</v>
      </c>
      <c r="U139" s="27">
        <f t="shared" si="4"/>
        <v>4</v>
      </c>
      <c r="V139" s="34" t="s">
        <v>79</v>
      </c>
      <c r="W139" s="34" t="s">
        <v>79</v>
      </c>
      <c r="X139" s="58" t="s">
        <v>47</v>
      </c>
      <c r="Y139" s="29" t="s">
        <v>58</v>
      </c>
      <c r="Z139" s="29" t="s">
        <v>44</v>
      </c>
      <c r="AA139" s="29" t="s">
        <v>365</v>
      </c>
      <c r="AB139" s="29" t="s">
        <v>531</v>
      </c>
      <c r="AC139" s="226" t="s">
        <v>99</v>
      </c>
      <c r="AD139" s="34"/>
      <c r="AE139" s="55" t="s">
        <v>540</v>
      </c>
      <c r="AF139" s="55" t="s">
        <v>540</v>
      </c>
      <c r="AG139" s="55" t="s">
        <v>540</v>
      </c>
      <c r="AH139" s="29"/>
      <c r="AI139" s="29"/>
      <c r="AJ139" s="61"/>
      <c r="AK139" s="29"/>
      <c r="AL139" s="29"/>
      <c r="AM139" s="29"/>
      <c r="AN139" s="56" t="s">
        <v>540</v>
      </c>
      <c r="AO139" s="56" t="s">
        <v>540</v>
      </c>
      <c r="AP139" s="56" t="s">
        <v>540</v>
      </c>
      <c r="AQ139" s="29"/>
      <c r="AR139" s="29"/>
      <c r="AS139" s="29"/>
      <c r="AT139" s="29"/>
      <c r="AU139" s="29"/>
      <c r="AV139" s="29"/>
      <c r="AW139" s="29"/>
      <c r="AX139" s="29"/>
      <c r="AY139" s="58" t="s">
        <v>44</v>
      </c>
      <c r="AZ139" s="58" t="s">
        <v>44</v>
      </c>
      <c r="BA139" s="58" t="s">
        <v>44</v>
      </c>
      <c r="BB139" s="29"/>
    </row>
    <row r="140" spans="1:54" s="22" customFormat="1" ht="25.5" x14ac:dyDescent="0.2">
      <c r="A140" s="33" t="s">
        <v>218</v>
      </c>
      <c r="B140" s="34" t="s">
        <v>219</v>
      </c>
      <c r="C140" s="29" t="s">
        <v>44</v>
      </c>
      <c r="D140" s="29" t="s">
        <v>44</v>
      </c>
      <c r="E140" s="29" t="s">
        <v>56</v>
      </c>
      <c r="F140" s="29"/>
      <c r="G140" s="29"/>
      <c r="H140" s="29"/>
      <c r="I140" s="29"/>
      <c r="J140" s="29"/>
      <c r="K140" s="29"/>
      <c r="L140" s="29" t="s">
        <v>44</v>
      </c>
      <c r="M140" s="29" t="s">
        <v>44</v>
      </c>
      <c r="N140" s="29"/>
      <c r="O140" s="29"/>
      <c r="P140" s="29" t="s">
        <v>44</v>
      </c>
      <c r="Q140" s="29"/>
      <c r="R140" s="48" t="s">
        <v>371</v>
      </c>
      <c r="S140" s="44" t="s">
        <v>155</v>
      </c>
      <c r="T140" s="29" t="s">
        <v>46</v>
      </c>
      <c r="U140" s="27">
        <f t="shared" si="4"/>
        <v>3</v>
      </c>
      <c r="V140" s="34" t="s">
        <v>79</v>
      </c>
      <c r="W140" s="34" t="s">
        <v>79</v>
      </c>
      <c r="X140" s="58" t="s">
        <v>47</v>
      </c>
      <c r="Y140" s="29" t="s">
        <v>58</v>
      </c>
      <c r="Z140" s="29" t="s">
        <v>44</v>
      </c>
      <c r="AA140" s="29" t="s">
        <v>365</v>
      </c>
      <c r="AB140" s="29" t="s">
        <v>531</v>
      </c>
      <c r="AC140" s="226" t="s">
        <v>99</v>
      </c>
      <c r="AD140" s="34"/>
      <c r="AE140" s="56" t="s">
        <v>540</v>
      </c>
      <c r="AF140" s="56" t="s">
        <v>540</v>
      </c>
      <c r="AG140" s="56" t="s">
        <v>540</v>
      </c>
      <c r="AH140" s="55" t="s">
        <v>540</v>
      </c>
      <c r="AI140" s="55" t="s">
        <v>540</v>
      </c>
      <c r="AJ140" s="76" t="s">
        <v>540</v>
      </c>
      <c r="AK140" s="55" t="s">
        <v>540</v>
      </c>
      <c r="AL140" s="55" t="s">
        <v>540</v>
      </c>
      <c r="AM140" s="55" t="s">
        <v>540</v>
      </c>
      <c r="AN140" s="56" t="s">
        <v>540</v>
      </c>
      <c r="AO140" s="56" t="s">
        <v>540</v>
      </c>
      <c r="AP140" s="56" t="s">
        <v>540</v>
      </c>
      <c r="AQ140" s="29"/>
      <c r="AR140" s="29"/>
      <c r="AS140" s="29"/>
      <c r="AT140" s="29"/>
      <c r="AU140" s="29"/>
      <c r="AV140" s="29"/>
      <c r="AW140" s="29"/>
      <c r="AX140" s="29"/>
      <c r="AY140" s="58" t="s">
        <v>44</v>
      </c>
      <c r="AZ140" s="58" t="s">
        <v>44</v>
      </c>
      <c r="BA140" s="58" t="s">
        <v>44</v>
      </c>
      <c r="BB140" s="29"/>
    </row>
    <row r="141" spans="1:54" s="22" customFormat="1" ht="25.5" x14ac:dyDescent="0.2">
      <c r="A141" s="33" t="s">
        <v>357</v>
      </c>
      <c r="B141" s="34" t="s">
        <v>589</v>
      </c>
      <c r="C141" s="29" t="s">
        <v>44</v>
      </c>
      <c r="D141" s="29" t="s">
        <v>44</v>
      </c>
      <c r="E141" s="29" t="s">
        <v>56</v>
      </c>
      <c r="F141" s="29" t="s">
        <v>44</v>
      </c>
      <c r="G141" s="29"/>
      <c r="H141" s="29"/>
      <c r="I141" s="29" t="s">
        <v>44</v>
      </c>
      <c r="J141" s="29"/>
      <c r="K141" s="29"/>
      <c r="L141" s="29" t="s">
        <v>44</v>
      </c>
      <c r="M141" s="29" t="s">
        <v>44</v>
      </c>
      <c r="N141" s="29"/>
      <c r="O141" s="29"/>
      <c r="P141" s="29"/>
      <c r="Q141" s="29"/>
      <c r="R141" s="48" t="s">
        <v>371</v>
      </c>
      <c r="S141" s="44" t="s">
        <v>155</v>
      </c>
      <c r="T141" s="29" t="s">
        <v>82</v>
      </c>
      <c r="U141" s="27">
        <f t="shared" si="4"/>
        <v>4</v>
      </c>
      <c r="V141" s="34" t="s">
        <v>539</v>
      </c>
      <c r="W141" s="34" t="s">
        <v>539</v>
      </c>
      <c r="X141" s="58" t="s">
        <v>47</v>
      </c>
      <c r="Y141" s="29" t="s">
        <v>58</v>
      </c>
      <c r="Z141" s="29"/>
      <c r="AA141" s="29" t="s">
        <v>379</v>
      </c>
      <c r="AB141" s="29" t="s">
        <v>531</v>
      </c>
      <c r="AC141" s="212" t="s">
        <v>70</v>
      </c>
      <c r="AD141" s="34"/>
      <c r="AE141" s="29"/>
      <c r="AF141" s="29"/>
      <c r="AG141" s="29"/>
      <c r="AH141" s="55" t="s">
        <v>540</v>
      </c>
      <c r="AI141" s="55" t="s">
        <v>540</v>
      </c>
      <c r="AJ141" s="76" t="s">
        <v>540</v>
      </c>
      <c r="AK141" s="55" t="s">
        <v>540</v>
      </c>
      <c r="AL141" s="55" t="s">
        <v>540</v>
      </c>
      <c r="AM141" s="55" t="s">
        <v>540</v>
      </c>
      <c r="AN141" s="55" t="s">
        <v>540</v>
      </c>
      <c r="AO141" s="55" t="s">
        <v>540</v>
      </c>
      <c r="AP141" s="29"/>
      <c r="AQ141" s="29"/>
      <c r="AR141" s="29"/>
      <c r="AS141" s="29"/>
      <c r="AT141" s="29"/>
      <c r="AU141" s="29"/>
      <c r="AV141" s="29"/>
      <c r="AW141" s="29"/>
      <c r="AX141" s="29"/>
      <c r="AY141" s="29"/>
      <c r="AZ141" s="58" t="s">
        <v>44</v>
      </c>
      <c r="BA141" s="58" t="s">
        <v>44</v>
      </c>
      <c r="BB141" s="58" t="s">
        <v>44</v>
      </c>
    </row>
    <row r="142" spans="1:54" s="22" customFormat="1" ht="12.75" x14ac:dyDescent="0.2">
      <c r="A142" s="33" t="s">
        <v>220</v>
      </c>
      <c r="B142" s="34"/>
      <c r="C142" s="29" t="s">
        <v>44</v>
      </c>
      <c r="D142" s="29" t="s">
        <v>44</v>
      </c>
      <c r="E142" s="29" t="s">
        <v>56</v>
      </c>
      <c r="F142" s="29" t="s">
        <v>44</v>
      </c>
      <c r="G142" s="29"/>
      <c r="H142" s="29"/>
      <c r="I142" s="29" t="s">
        <v>44</v>
      </c>
      <c r="J142" s="29"/>
      <c r="K142" s="29"/>
      <c r="L142" s="29"/>
      <c r="M142" s="29" t="s">
        <v>44</v>
      </c>
      <c r="N142" s="29"/>
      <c r="O142" s="29"/>
      <c r="P142" s="29"/>
      <c r="Q142" s="29"/>
      <c r="R142" s="48" t="s">
        <v>371</v>
      </c>
      <c r="S142" s="48" t="s">
        <v>371</v>
      </c>
      <c r="T142" s="29" t="s">
        <v>57</v>
      </c>
      <c r="U142" s="27">
        <f t="shared" si="4"/>
        <v>3</v>
      </c>
      <c r="V142" s="34" t="s">
        <v>79</v>
      </c>
      <c r="W142" s="34" t="s">
        <v>79</v>
      </c>
      <c r="X142" s="58" t="s">
        <v>47</v>
      </c>
      <c r="Y142" s="29"/>
      <c r="Z142" s="29"/>
      <c r="AA142" s="29"/>
      <c r="AB142" s="29"/>
      <c r="AC142" s="205" t="s">
        <v>221</v>
      </c>
      <c r="AD142" s="34"/>
      <c r="AE142" s="29"/>
      <c r="AF142" s="29"/>
      <c r="AG142" s="29"/>
      <c r="AH142" s="29"/>
      <c r="AI142" s="29"/>
      <c r="AJ142" s="61"/>
      <c r="AK142" s="29"/>
      <c r="AL142" s="55" t="s">
        <v>540</v>
      </c>
      <c r="AM142" s="55" t="s">
        <v>540</v>
      </c>
      <c r="AN142" s="55" t="s">
        <v>540</v>
      </c>
      <c r="AO142" s="29"/>
      <c r="AP142" s="29"/>
      <c r="AQ142" s="58" t="s">
        <v>44</v>
      </c>
      <c r="AR142" s="58" t="s">
        <v>44</v>
      </c>
      <c r="AS142" s="29"/>
      <c r="AT142" s="29"/>
      <c r="AU142" s="29"/>
      <c r="AV142" s="29"/>
      <c r="AW142" s="29"/>
      <c r="AX142" s="29"/>
      <c r="AY142" s="29"/>
      <c r="AZ142" s="58" t="s">
        <v>44</v>
      </c>
      <c r="BA142" s="58" t="s">
        <v>44</v>
      </c>
      <c r="BB142" s="29"/>
    </row>
    <row r="143" spans="1:54" s="22" customFormat="1" ht="12.75" x14ac:dyDescent="0.2">
      <c r="A143" s="33" t="s">
        <v>222</v>
      </c>
      <c r="B143" s="34"/>
      <c r="C143" s="29" t="s">
        <v>44</v>
      </c>
      <c r="D143" s="29" t="s">
        <v>44</v>
      </c>
      <c r="E143" s="29" t="s">
        <v>170</v>
      </c>
      <c r="F143" s="29"/>
      <c r="G143" s="29"/>
      <c r="H143" s="29"/>
      <c r="I143" s="29"/>
      <c r="J143" s="29"/>
      <c r="K143" s="29"/>
      <c r="L143" s="29" t="s">
        <v>44</v>
      </c>
      <c r="M143" s="29" t="s">
        <v>44</v>
      </c>
      <c r="N143" s="29"/>
      <c r="O143" s="29"/>
      <c r="P143" s="29"/>
      <c r="Q143" s="29"/>
      <c r="R143" s="48" t="s">
        <v>371</v>
      </c>
      <c r="S143" s="44" t="s">
        <v>155</v>
      </c>
      <c r="T143" s="29" t="s">
        <v>57</v>
      </c>
      <c r="U143" s="27">
        <f t="shared" si="4"/>
        <v>2</v>
      </c>
      <c r="V143" s="34" t="s">
        <v>79</v>
      </c>
      <c r="W143" s="34" t="s">
        <v>79</v>
      </c>
      <c r="X143" s="58" t="s">
        <v>47</v>
      </c>
      <c r="Y143" s="29" t="s">
        <v>58</v>
      </c>
      <c r="Z143" s="29"/>
      <c r="AA143" s="29"/>
      <c r="AB143" s="29"/>
      <c r="AC143" s="210" t="s">
        <v>300</v>
      </c>
      <c r="AD143" s="34"/>
      <c r="AE143" s="29"/>
      <c r="AF143" s="29"/>
      <c r="AG143" s="29"/>
      <c r="AH143" s="29"/>
      <c r="AI143" s="29"/>
      <c r="AJ143" s="61"/>
      <c r="AK143" s="29"/>
      <c r="AL143" s="55" t="s">
        <v>540</v>
      </c>
      <c r="AM143" s="55" t="s">
        <v>540</v>
      </c>
      <c r="AN143" s="55" t="s">
        <v>540</v>
      </c>
      <c r="AO143" s="55" t="s">
        <v>540</v>
      </c>
      <c r="AP143" s="55" t="s">
        <v>540</v>
      </c>
      <c r="AQ143" s="58" t="s">
        <v>44</v>
      </c>
      <c r="AR143" s="58" t="s">
        <v>44</v>
      </c>
      <c r="AS143" s="29"/>
      <c r="AT143" s="29"/>
      <c r="AU143" s="29"/>
      <c r="AV143" s="29"/>
      <c r="AW143" s="29"/>
      <c r="AX143" s="29"/>
      <c r="AY143" s="29"/>
      <c r="AZ143" s="58" t="s">
        <v>44</v>
      </c>
      <c r="BA143" s="58" t="s">
        <v>44</v>
      </c>
      <c r="BB143" s="58" t="s">
        <v>44</v>
      </c>
    </row>
    <row r="144" spans="1:54" s="22" customFormat="1" ht="25.5" x14ac:dyDescent="0.2">
      <c r="A144" s="33" t="s">
        <v>223</v>
      </c>
      <c r="B144" s="34" t="s">
        <v>499</v>
      </c>
      <c r="C144" s="29" t="s">
        <v>44</v>
      </c>
      <c r="D144" s="29" t="s">
        <v>44</v>
      </c>
      <c r="E144" s="29" t="s">
        <v>51</v>
      </c>
      <c r="F144" s="29"/>
      <c r="G144" s="29"/>
      <c r="H144" s="29"/>
      <c r="I144" s="29"/>
      <c r="J144" s="29"/>
      <c r="K144" s="29" t="s">
        <v>44</v>
      </c>
      <c r="L144" s="29" t="s">
        <v>44</v>
      </c>
      <c r="M144" s="29"/>
      <c r="N144" s="29"/>
      <c r="O144" s="29"/>
      <c r="P144" s="29"/>
      <c r="Q144" s="29"/>
      <c r="R144" s="48" t="s">
        <v>371</v>
      </c>
      <c r="S144" s="48" t="s">
        <v>371</v>
      </c>
      <c r="T144" s="29" t="s">
        <v>46</v>
      </c>
      <c r="U144" s="27">
        <f t="shared" si="4"/>
        <v>2</v>
      </c>
      <c r="V144" s="34" t="s">
        <v>566</v>
      </c>
      <c r="W144" s="34" t="s">
        <v>537</v>
      </c>
      <c r="X144" s="58" t="s">
        <v>47</v>
      </c>
      <c r="Y144" s="29" t="s">
        <v>58</v>
      </c>
      <c r="Z144" s="29"/>
      <c r="AA144" s="29" t="s">
        <v>363</v>
      </c>
      <c r="AB144" s="29" t="s">
        <v>574</v>
      </c>
      <c r="AC144" s="227" t="s">
        <v>366</v>
      </c>
      <c r="AD144" s="29"/>
      <c r="AE144" s="29"/>
      <c r="AF144" s="29"/>
      <c r="AG144" s="29"/>
      <c r="AH144" s="29"/>
      <c r="AI144" s="29"/>
      <c r="AJ144" s="61"/>
      <c r="AK144" s="29"/>
      <c r="AL144" s="35" t="s">
        <v>540</v>
      </c>
      <c r="AM144" s="83" t="s">
        <v>540</v>
      </c>
      <c r="AN144" s="83" t="s">
        <v>540</v>
      </c>
      <c r="AO144" s="35" t="s">
        <v>540</v>
      </c>
      <c r="AP144" s="35" t="s">
        <v>540</v>
      </c>
      <c r="AQ144" s="29"/>
      <c r="AR144" s="29"/>
      <c r="AS144" s="29"/>
      <c r="AT144" s="29"/>
      <c r="AU144" s="29"/>
      <c r="AV144" s="29"/>
      <c r="AW144" s="29"/>
      <c r="AX144" s="29"/>
      <c r="AY144" s="29"/>
      <c r="AZ144" s="58" t="s">
        <v>44</v>
      </c>
      <c r="BA144" s="58" t="s">
        <v>44</v>
      </c>
      <c r="BB144" s="58" t="s">
        <v>44</v>
      </c>
    </row>
    <row r="145" spans="1:54" s="22" customFormat="1" ht="25.5" x14ac:dyDescent="0.2">
      <c r="A145" s="33" t="s">
        <v>509</v>
      </c>
      <c r="B145" s="34"/>
      <c r="C145" s="29" t="s">
        <v>44</v>
      </c>
      <c r="D145" s="29" t="s">
        <v>44</v>
      </c>
      <c r="E145" s="29" t="s">
        <v>56</v>
      </c>
      <c r="F145" s="29"/>
      <c r="G145" s="29"/>
      <c r="H145" s="29"/>
      <c r="I145" s="29" t="s">
        <v>44</v>
      </c>
      <c r="J145" s="29"/>
      <c r="K145" s="29"/>
      <c r="L145" s="29" t="s">
        <v>44</v>
      </c>
      <c r="M145" s="29"/>
      <c r="N145" s="29"/>
      <c r="O145" s="29"/>
      <c r="P145" s="29"/>
      <c r="Q145" s="29"/>
      <c r="R145" s="48" t="s">
        <v>371</v>
      </c>
      <c r="S145" s="48" t="s">
        <v>371</v>
      </c>
      <c r="T145" s="29" t="s">
        <v>60</v>
      </c>
      <c r="U145" s="27">
        <f t="shared" si="4"/>
        <v>2</v>
      </c>
      <c r="V145" s="34" t="s">
        <v>565</v>
      </c>
      <c r="W145" s="34" t="s">
        <v>565</v>
      </c>
      <c r="X145" s="58" t="s">
        <v>47</v>
      </c>
      <c r="Y145" s="29" t="s">
        <v>541</v>
      </c>
      <c r="Z145" s="29"/>
      <c r="AA145" s="29"/>
      <c r="AB145" s="29"/>
      <c r="AC145" s="197" t="s">
        <v>510</v>
      </c>
      <c r="AD145" s="29" t="s">
        <v>412</v>
      </c>
      <c r="AE145" s="29"/>
      <c r="AF145" s="29"/>
      <c r="AG145" s="35" t="s">
        <v>540</v>
      </c>
      <c r="AH145" s="35" t="s">
        <v>540</v>
      </c>
      <c r="AI145" s="35" t="s">
        <v>540</v>
      </c>
      <c r="AJ145" s="82" t="s">
        <v>540</v>
      </c>
      <c r="AK145" s="35" t="s">
        <v>540</v>
      </c>
      <c r="AL145" s="35" t="s">
        <v>540</v>
      </c>
      <c r="AM145" s="35" t="s">
        <v>540</v>
      </c>
      <c r="AN145" s="35" t="s">
        <v>540</v>
      </c>
      <c r="AO145" s="35" t="s">
        <v>540</v>
      </c>
      <c r="AP145" s="29"/>
      <c r="AQ145" s="29"/>
      <c r="AR145" s="29"/>
      <c r="AS145" s="29"/>
      <c r="AT145" s="29"/>
      <c r="AU145" s="29"/>
      <c r="AV145" s="45" t="s">
        <v>145</v>
      </c>
      <c r="AW145" s="45" t="s">
        <v>145</v>
      </c>
      <c r="AX145" s="45" t="s">
        <v>145</v>
      </c>
      <c r="AY145" s="45" t="s">
        <v>145</v>
      </c>
      <c r="AZ145" s="45" t="s">
        <v>145</v>
      </c>
      <c r="BA145" s="45" t="s">
        <v>145</v>
      </c>
      <c r="BB145" s="45" t="s">
        <v>145</v>
      </c>
    </row>
    <row r="146" spans="1:54" s="22" customFormat="1" ht="25.5" x14ac:dyDescent="0.2">
      <c r="A146" s="33" t="s">
        <v>506</v>
      </c>
      <c r="B146" s="34"/>
      <c r="C146" s="29" t="s">
        <v>44</v>
      </c>
      <c r="D146" s="29" t="s">
        <v>44</v>
      </c>
      <c r="E146" s="29" t="s">
        <v>507</v>
      </c>
      <c r="F146" s="29"/>
      <c r="G146" s="29"/>
      <c r="H146" s="29"/>
      <c r="I146" s="29" t="s">
        <v>44</v>
      </c>
      <c r="J146" s="29"/>
      <c r="K146" s="29"/>
      <c r="L146" s="29" t="s">
        <v>44</v>
      </c>
      <c r="M146" s="29"/>
      <c r="N146" s="29"/>
      <c r="O146" s="29"/>
      <c r="P146" s="29"/>
      <c r="Q146" s="29"/>
      <c r="R146" s="48" t="s">
        <v>371</v>
      </c>
      <c r="S146" s="48" t="s">
        <v>371</v>
      </c>
      <c r="T146" s="29" t="s">
        <v>60</v>
      </c>
      <c r="U146" s="27">
        <f t="shared" si="4"/>
        <v>2</v>
      </c>
      <c r="V146" s="34" t="s">
        <v>565</v>
      </c>
      <c r="W146" s="34" t="s">
        <v>565</v>
      </c>
      <c r="X146" s="58" t="s">
        <v>47</v>
      </c>
      <c r="Y146" s="29"/>
      <c r="Z146" s="29"/>
      <c r="AA146" s="29"/>
      <c r="AB146" s="29"/>
      <c r="AC146" s="203" t="s">
        <v>508</v>
      </c>
      <c r="AD146" s="29" t="s">
        <v>412</v>
      </c>
      <c r="AE146" s="29"/>
      <c r="AF146" s="29"/>
      <c r="AG146" s="35" t="s">
        <v>540</v>
      </c>
      <c r="AH146" s="35" t="s">
        <v>540</v>
      </c>
      <c r="AI146" s="35" t="s">
        <v>540</v>
      </c>
      <c r="AJ146" s="82" t="s">
        <v>540</v>
      </c>
      <c r="AK146" s="35" t="s">
        <v>540</v>
      </c>
      <c r="AL146" s="35" t="s">
        <v>540</v>
      </c>
      <c r="AM146" s="35" t="s">
        <v>540</v>
      </c>
      <c r="AN146" s="35" t="s">
        <v>540</v>
      </c>
      <c r="AO146" s="35" t="s">
        <v>540</v>
      </c>
      <c r="AP146" s="29"/>
      <c r="AQ146" s="29"/>
      <c r="AR146" s="29"/>
      <c r="AS146" s="29"/>
      <c r="AT146" s="29"/>
      <c r="AU146" s="29"/>
      <c r="AV146" s="45" t="s">
        <v>145</v>
      </c>
      <c r="AW146" s="45" t="s">
        <v>145</v>
      </c>
      <c r="AX146" s="45" t="s">
        <v>145</v>
      </c>
      <c r="AY146" s="45" t="s">
        <v>145</v>
      </c>
      <c r="AZ146" s="45" t="s">
        <v>145</v>
      </c>
      <c r="BA146" s="45" t="s">
        <v>145</v>
      </c>
      <c r="BB146" s="45" t="s">
        <v>145</v>
      </c>
    </row>
    <row r="147" spans="1:54" s="22" customFormat="1" ht="25.5" x14ac:dyDescent="0.2">
      <c r="A147" s="33" t="s">
        <v>224</v>
      </c>
      <c r="B147" s="34" t="s">
        <v>225</v>
      </c>
      <c r="C147" s="29" t="s">
        <v>44</v>
      </c>
      <c r="D147" s="29" t="s">
        <v>44</v>
      </c>
      <c r="E147" s="29" t="s">
        <v>56</v>
      </c>
      <c r="F147" s="29"/>
      <c r="G147" s="29"/>
      <c r="H147" s="29"/>
      <c r="I147" s="29" t="s">
        <v>44</v>
      </c>
      <c r="J147" s="29"/>
      <c r="K147" s="29" t="s">
        <v>44</v>
      </c>
      <c r="L147" s="29" t="s">
        <v>44</v>
      </c>
      <c r="M147" s="29" t="s">
        <v>44</v>
      </c>
      <c r="N147" s="29"/>
      <c r="O147" s="29" t="s">
        <v>44</v>
      </c>
      <c r="P147" s="29"/>
      <c r="Q147" s="29"/>
      <c r="R147" s="48" t="s">
        <v>371</v>
      </c>
      <c r="S147" s="48" t="s">
        <v>371</v>
      </c>
      <c r="T147" s="29" t="s">
        <v>63</v>
      </c>
      <c r="U147" s="27">
        <f t="shared" si="4"/>
        <v>5</v>
      </c>
      <c r="V147" s="34" t="s">
        <v>79</v>
      </c>
      <c r="W147" s="34" t="s">
        <v>79</v>
      </c>
      <c r="X147" s="58" t="s">
        <v>47</v>
      </c>
      <c r="Y147" s="29" t="s">
        <v>486</v>
      </c>
      <c r="Z147" s="29"/>
      <c r="AA147" s="29"/>
      <c r="AB147" s="29"/>
      <c r="AC147" s="222" t="s">
        <v>298</v>
      </c>
      <c r="AD147" s="65"/>
      <c r="AE147" s="29"/>
      <c r="AF147" s="29"/>
      <c r="AG147" s="29"/>
      <c r="AH147" s="29"/>
      <c r="AI147" s="29"/>
      <c r="AJ147" s="61"/>
      <c r="AK147" s="55" t="s">
        <v>540</v>
      </c>
      <c r="AL147" s="55" t="s">
        <v>540</v>
      </c>
      <c r="AM147" s="55" t="s">
        <v>540</v>
      </c>
      <c r="AN147" s="57" t="s">
        <v>540</v>
      </c>
      <c r="AO147" s="55" t="s">
        <v>540</v>
      </c>
      <c r="AP147" s="29"/>
      <c r="AQ147" s="58" t="s">
        <v>44</v>
      </c>
      <c r="AR147" s="58" t="s">
        <v>44</v>
      </c>
      <c r="AS147" s="58" t="s">
        <v>44</v>
      </c>
      <c r="AT147" s="29"/>
      <c r="AU147" s="29"/>
      <c r="AV147" s="29"/>
      <c r="AW147" s="29"/>
      <c r="AX147" s="29"/>
      <c r="AY147" s="29"/>
      <c r="AZ147" s="65"/>
      <c r="BA147" s="65"/>
      <c r="BB147" s="65"/>
    </row>
    <row r="148" spans="1:54" s="22" customFormat="1" ht="25.5" hidden="1" x14ac:dyDescent="0.2">
      <c r="A148" s="33" t="s">
        <v>226</v>
      </c>
      <c r="B148" s="34"/>
      <c r="C148" s="29" t="s">
        <v>511</v>
      </c>
      <c r="D148" s="29" t="s">
        <v>511</v>
      </c>
      <c r="E148" s="29" t="s">
        <v>231</v>
      </c>
      <c r="F148" s="29"/>
      <c r="G148" s="29"/>
      <c r="H148" s="29"/>
      <c r="I148" s="29" t="s">
        <v>44</v>
      </c>
      <c r="J148" s="29"/>
      <c r="K148" s="29"/>
      <c r="L148" s="29" t="s">
        <v>44</v>
      </c>
      <c r="M148" s="29" t="s">
        <v>44</v>
      </c>
      <c r="N148" s="29"/>
      <c r="O148" s="29"/>
      <c r="P148" s="29"/>
      <c r="Q148" s="29"/>
      <c r="R148" s="48" t="s">
        <v>371</v>
      </c>
      <c r="S148" s="48" t="s">
        <v>371</v>
      </c>
      <c r="T148" s="29" t="s">
        <v>57</v>
      </c>
      <c r="U148" s="27">
        <f t="shared" si="4"/>
        <v>3</v>
      </c>
      <c r="V148" s="34" t="s">
        <v>79</v>
      </c>
      <c r="W148" s="34" t="s">
        <v>79</v>
      </c>
      <c r="X148" s="58" t="s">
        <v>47</v>
      </c>
      <c r="Y148" s="29" t="s">
        <v>486</v>
      </c>
      <c r="Z148" s="29"/>
      <c r="AA148" s="29" t="s">
        <v>305</v>
      </c>
      <c r="AB148" s="29"/>
      <c r="AC148" s="222" t="s">
        <v>298</v>
      </c>
      <c r="AD148" s="51"/>
      <c r="AE148" s="68"/>
      <c r="AF148" s="68"/>
      <c r="AG148" s="68"/>
      <c r="AH148" s="68"/>
      <c r="AI148" s="68"/>
      <c r="AJ148" s="164"/>
      <c r="AK148" s="68"/>
      <c r="AL148" s="68"/>
      <c r="AM148" s="55" t="s">
        <v>540</v>
      </c>
      <c r="AN148" s="55" t="s">
        <v>540</v>
      </c>
      <c r="AO148" s="55" t="s">
        <v>540</v>
      </c>
      <c r="AP148" s="68"/>
      <c r="AQ148" s="69" t="s">
        <v>44</v>
      </c>
      <c r="AR148" s="69" t="s">
        <v>44</v>
      </c>
      <c r="AS148" s="68"/>
      <c r="AT148" s="68"/>
      <c r="AU148" s="68"/>
      <c r="AV148" s="68"/>
      <c r="AW148" s="68"/>
      <c r="AX148" s="68"/>
      <c r="AY148" s="68"/>
      <c r="AZ148" s="69" t="s">
        <v>44</v>
      </c>
      <c r="BA148" s="69" t="s">
        <v>44</v>
      </c>
      <c r="BB148" s="69" t="s">
        <v>44</v>
      </c>
    </row>
    <row r="149" spans="1:54" s="22" customFormat="1" ht="25.5" hidden="1" x14ac:dyDescent="0.2">
      <c r="A149" s="33" t="s">
        <v>227</v>
      </c>
      <c r="B149" s="34"/>
      <c r="C149" s="29"/>
      <c r="D149" s="29" t="s">
        <v>44</v>
      </c>
      <c r="E149" s="29" t="s">
        <v>215</v>
      </c>
      <c r="F149" s="29"/>
      <c r="G149" s="29"/>
      <c r="H149" s="29"/>
      <c r="I149" s="29" t="s">
        <v>44</v>
      </c>
      <c r="J149" s="29"/>
      <c r="K149" s="29"/>
      <c r="L149" s="29" t="s">
        <v>44</v>
      </c>
      <c r="M149" s="29" t="s">
        <v>44</v>
      </c>
      <c r="N149" s="29"/>
      <c r="O149" s="29"/>
      <c r="P149" s="29"/>
      <c r="Q149" s="29"/>
      <c r="R149" s="48" t="s">
        <v>371</v>
      </c>
      <c r="S149" s="48" t="s">
        <v>371</v>
      </c>
      <c r="T149" s="29" t="s">
        <v>63</v>
      </c>
      <c r="U149" s="27">
        <f t="shared" si="4"/>
        <v>3</v>
      </c>
      <c r="V149" s="34" t="s">
        <v>79</v>
      </c>
      <c r="W149" s="34" t="s">
        <v>79</v>
      </c>
      <c r="X149" s="58" t="s">
        <v>47</v>
      </c>
      <c r="Y149" s="29" t="s">
        <v>486</v>
      </c>
      <c r="Z149" s="29"/>
      <c r="AA149" s="29" t="s">
        <v>305</v>
      </c>
      <c r="AB149" s="29"/>
      <c r="AC149" s="222" t="s">
        <v>298</v>
      </c>
      <c r="AD149" s="51"/>
      <c r="AE149" s="68"/>
      <c r="AF149" s="68"/>
      <c r="AG149" s="68"/>
      <c r="AH149" s="68"/>
      <c r="AI149" s="68"/>
      <c r="AJ149" s="164"/>
      <c r="AK149" s="55" t="s">
        <v>540</v>
      </c>
      <c r="AL149" s="55" t="s">
        <v>540</v>
      </c>
      <c r="AM149" s="55" t="s">
        <v>540</v>
      </c>
      <c r="AN149" s="55" t="s">
        <v>540</v>
      </c>
      <c r="AO149" s="68"/>
      <c r="AP149" s="68"/>
      <c r="AQ149" s="69" t="s">
        <v>44</v>
      </c>
      <c r="AR149" s="69" t="s">
        <v>44</v>
      </c>
      <c r="AS149" s="68"/>
      <c r="AT149" s="68"/>
      <c r="AU149" s="68"/>
      <c r="AV149" s="68"/>
      <c r="AW149" s="68"/>
      <c r="AX149" s="68"/>
      <c r="AY149" s="68"/>
      <c r="AZ149" s="69" t="s">
        <v>44</v>
      </c>
      <c r="BA149" s="69" t="s">
        <v>44</v>
      </c>
      <c r="BB149" s="69" t="s">
        <v>44</v>
      </c>
    </row>
    <row r="150" spans="1:54" s="22" customFormat="1" ht="25.5" hidden="1" x14ac:dyDescent="0.2">
      <c r="A150" s="33" t="s">
        <v>228</v>
      </c>
      <c r="B150" s="34"/>
      <c r="C150" s="29"/>
      <c r="D150" s="29" t="s">
        <v>44</v>
      </c>
      <c r="E150" s="29" t="s">
        <v>231</v>
      </c>
      <c r="F150" s="29"/>
      <c r="G150" s="29"/>
      <c r="H150" s="29"/>
      <c r="I150" s="29" t="s">
        <v>44</v>
      </c>
      <c r="J150" s="29"/>
      <c r="K150" s="29"/>
      <c r="L150" s="29" t="s">
        <v>44</v>
      </c>
      <c r="M150" s="29"/>
      <c r="N150" s="29"/>
      <c r="O150" s="29"/>
      <c r="P150" s="29"/>
      <c r="Q150" s="29"/>
      <c r="R150" s="48" t="s">
        <v>371</v>
      </c>
      <c r="S150" s="48" t="s">
        <v>371</v>
      </c>
      <c r="T150" s="29" t="s">
        <v>57</v>
      </c>
      <c r="U150" s="27">
        <f t="shared" si="4"/>
        <v>2</v>
      </c>
      <c r="V150" s="34" t="s">
        <v>79</v>
      </c>
      <c r="W150" s="34" t="s">
        <v>79</v>
      </c>
      <c r="X150" s="58" t="s">
        <v>47</v>
      </c>
      <c r="Y150" s="29" t="s">
        <v>486</v>
      </c>
      <c r="Z150" s="29"/>
      <c r="AA150" s="29" t="s">
        <v>305</v>
      </c>
      <c r="AB150" s="29"/>
      <c r="AC150" s="222" t="s">
        <v>298</v>
      </c>
      <c r="AD150" s="34"/>
      <c r="AE150" s="29"/>
      <c r="AF150" s="29"/>
      <c r="AG150" s="29"/>
      <c r="AH150" s="29"/>
      <c r="AI150" s="29"/>
      <c r="AJ150" s="61"/>
      <c r="AK150" s="29"/>
      <c r="AL150" s="55" t="s">
        <v>540</v>
      </c>
      <c r="AM150" s="55" t="s">
        <v>540</v>
      </c>
      <c r="AN150" s="55" t="s">
        <v>540</v>
      </c>
      <c r="AO150" s="55" t="s">
        <v>540</v>
      </c>
      <c r="AP150" s="29"/>
      <c r="AQ150" s="58" t="s">
        <v>44</v>
      </c>
      <c r="AR150" s="58" t="s">
        <v>44</v>
      </c>
      <c r="AS150" s="29"/>
      <c r="AT150" s="29"/>
      <c r="AU150" s="29"/>
      <c r="AV150" s="29"/>
      <c r="AW150" s="29"/>
      <c r="AX150" s="29"/>
      <c r="AY150" s="29"/>
      <c r="AZ150" s="58" t="s">
        <v>44</v>
      </c>
      <c r="BA150" s="58" t="s">
        <v>44</v>
      </c>
      <c r="BB150" s="58" t="s">
        <v>44</v>
      </c>
    </row>
    <row r="151" spans="1:54" s="22" customFormat="1" ht="25.5" hidden="1" x14ac:dyDescent="0.2">
      <c r="A151" s="52" t="s">
        <v>229</v>
      </c>
      <c r="B151" s="34" t="s">
        <v>230</v>
      </c>
      <c r="C151" s="29"/>
      <c r="D151" s="29"/>
      <c r="E151" s="29" t="s">
        <v>231</v>
      </c>
      <c r="F151" s="29"/>
      <c r="G151" s="29"/>
      <c r="H151" s="29"/>
      <c r="I151" s="29"/>
      <c r="J151" s="29"/>
      <c r="K151" s="29"/>
      <c r="L151" s="29"/>
      <c r="M151" s="29"/>
      <c r="N151" s="34"/>
      <c r="O151" s="29"/>
      <c r="P151" s="34"/>
      <c r="Q151" s="34"/>
      <c r="R151" s="48" t="s">
        <v>371</v>
      </c>
      <c r="S151" s="48" t="s">
        <v>371</v>
      </c>
      <c r="T151" s="29" t="s">
        <v>53</v>
      </c>
      <c r="U151" s="27">
        <f t="shared" si="4"/>
        <v>0</v>
      </c>
      <c r="V151" s="34" t="s">
        <v>539</v>
      </c>
      <c r="W151" s="34" t="s">
        <v>79</v>
      </c>
      <c r="X151" s="58" t="s">
        <v>47</v>
      </c>
      <c r="Y151" s="29" t="s">
        <v>58</v>
      </c>
      <c r="Z151" s="29"/>
      <c r="AA151" s="29" t="s">
        <v>305</v>
      </c>
      <c r="AB151" s="29"/>
      <c r="AC151" s="222" t="s">
        <v>298</v>
      </c>
      <c r="AD151" s="34"/>
      <c r="AE151" s="29"/>
      <c r="AF151" s="29"/>
      <c r="AG151" s="29"/>
      <c r="AH151" s="29"/>
      <c r="AI151" s="29"/>
      <c r="AJ151" s="61"/>
      <c r="AK151" s="29"/>
      <c r="AL151" s="29"/>
      <c r="AM151" s="35" t="s">
        <v>540</v>
      </c>
      <c r="AN151" s="35" t="s">
        <v>540</v>
      </c>
      <c r="AO151" s="35" t="s">
        <v>540</v>
      </c>
      <c r="AP151" s="35" t="s">
        <v>540</v>
      </c>
      <c r="AQ151" s="58" t="s">
        <v>44</v>
      </c>
      <c r="AR151" s="58" t="s">
        <v>44</v>
      </c>
      <c r="AS151" s="29"/>
      <c r="AT151" s="29"/>
      <c r="AU151" s="29"/>
      <c r="AV151" s="29"/>
      <c r="AW151" s="29"/>
      <c r="AX151" s="29"/>
      <c r="AY151" s="29"/>
      <c r="AZ151" s="58" t="s">
        <v>44</v>
      </c>
      <c r="BA151" s="58" t="s">
        <v>44</v>
      </c>
      <c r="BB151" s="58" t="s">
        <v>44</v>
      </c>
    </row>
    <row r="152" spans="1:54" s="22" customFormat="1" ht="25.5" x14ac:dyDescent="0.2">
      <c r="A152" s="33" t="s">
        <v>232</v>
      </c>
      <c r="B152" s="34"/>
      <c r="C152" s="29" t="s">
        <v>44</v>
      </c>
      <c r="D152" s="29" t="s">
        <v>44</v>
      </c>
      <c r="E152" s="29" t="s">
        <v>102</v>
      </c>
      <c r="F152" s="29" t="s">
        <v>44</v>
      </c>
      <c r="G152" s="29"/>
      <c r="H152" s="29"/>
      <c r="I152" s="29" t="s">
        <v>44</v>
      </c>
      <c r="J152" s="29"/>
      <c r="K152" s="29"/>
      <c r="L152" s="29" t="s">
        <v>44</v>
      </c>
      <c r="M152" s="29"/>
      <c r="N152" s="34"/>
      <c r="O152" s="29"/>
      <c r="P152" s="34"/>
      <c r="Q152" s="34"/>
      <c r="R152" s="48" t="s">
        <v>371</v>
      </c>
      <c r="S152" s="48" t="s">
        <v>371</v>
      </c>
      <c r="T152" s="29" t="s">
        <v>57</v>
      </c>
      <c r="U152" s="27">
        <f t="shared" si="4"/>
        <v>3</v>
      </c>
      <c r="V152" s="34" t="s">
        <v>537</v>
      </c>
      <c r="W152" s="34" t="s">
        <v>79</v>
      </c>
      <c r="X152" s="58" t="s">
        <v>47</v>
      </c>
      <c r="Y152" s="29" t="s">
        <v>486</v>
      </c>
      <c r="Z152" s="29"/>
      <c r="AA152" s="29"/>
      <c r="AB152" s="29"/>
      <c r="AC152" s="44" t="s">
        <v>162</v>
      </c>
      <c r="AD152" s="34"/>
      <c r="AE152" s="29"/>
      <c r="AF152" s="29"/>
      <c r="AG152" s="29"/>
      <c r="AH152" s="29"/>
      <c r="AI152" s="29"/>
      <c r="AJ152" s="61"/>
      <c r="AK152" s="29"/>
      <c r="AL152" s="29"/>
      <c r="AM152" s="78" t="s">
        <v>540</v>
      </c>
      <c r="AN152" s="78" t="s">
        <v>540</v>
      </c>
      <c r="AO152" s="78" t="s">
        <v>540</v>
      </c>
      <c r="AP152" s="78" t="s">
        <v>540</v>
      </c>
      <c r="AQ152" s="29"/>
      <c r="AR152" s="29"/>
      <c r="AS152" s="29"/>
      <c r="AT152" s="29"/>
      <c r="AU152" s="29"/>
      <c r="AV152" s="29"/>
      <c r="AW152" s="29"/>
      <c r="AX152" s="58" t="s">
        <v>44</v>
      </c>
      <c r="AY152" s="58" t="s">
        <v>44</v>
      </c>
      <c r="AZ152" s="58" t="s">
        <v>44</v>
      </c>
      <c r="BA152" s="58" t="s">
        <v>44</v>
      </c>
      <c r="BB152" s="58" t="s">
        <v>44</v>
      </c>
    </row>
    <row r="153" spans="1:54" s="22" customFormat="1" ht="12.75" x14ac:dyDescent="0.2">
      <c r="A153" s="33" t="s">
        <v>233</v>
      </c>
      <c r="B153" s="34"/>
      <c r="C153" s="29" t="s">
        <v>44</v>
      </c>
      <c r="D153" s="29" t="s">
        <v>44</v>
      </c>
      <c r="E153" s="29" t="s">
        <v>56</v>
      </c>
      <c r="F153" s="29"/>
      <c r="G153" s="29"/>
      <c r="H153" s="29"/>
      <c r="I153" s="29" t="s">
        <v>44</v>
      </c>
      <c r="J153" s="29"/>
      <c r="K153" s="29"/>
      <c r="L153" s="29"/>
      <c r="M153" s="29" t="s">
        <v>44</v>
      </c>
      <c r="N153" s="34"/>
      <c r="O153" s="29"/>
      <c r="P153" s="34"/>
      <c r="Q153" s="34"/>
      <c r="R153" s="48" t="s">
        <v>371</v>
      </c>
      <c r="S153" s="48" t="s">
        <v>371</v>
      </c>
      <c r="T153" s="29" t="s">
        <v>82</v>
      </c>
      <c r="U153" s="27">
        <f t="shared" si="4"/>
        <v>2</v>
      </c>
      <c r="V153" s="34" t="s">
        <v>565</v>
      </c>
      <c r="W153" s="34" t="s">
        <v>565</v>
      </c>
      <c r="X153" s="58" t="s">
        <v>47</v>
      </c>
      <c r="Y153" s="29"/>
      <c r="Z153" s="29"/>
      <c r="AA153" s="29" t="s">
        <v>363</v>
      </c>
      <c r="AB153" s="29"/>
      <c r="AC153" s="219" t="s">
        <v>117</v>
      </c>
      <c r="AD153" s="34"/>
      <c r="AE153" s="29"/>
      <c r="AF153" s="29"/>
      <c r="AG153" s="29"/>
      <c r="AH153" s="83" t="s">
        <v>540</v>
      </c>
      <c r="AI153" s="83" t="s">
        <v>540</v>
      </c>
      <c r="AJ153" s="165" t="s">
        <v>540</v>
      </c>
      <c r="AK153" s="35" t="s">
        <v>540</v>
      </c>
      <c r="AL153" s="35" t="s">
        <v>540</v>
      </c>
      <c r="AM153" s="29"/>
      <c r="AN153" s="29"/>
      <c r="AO153" s="29"/>
      <c r="AP153" s="29"/>
      <c r="AQ153" s="29"/>
      <c r="AR153" s="29"/>
      <c r="AS153" s="29"/>
      <c r="AT153" s="29"/>
      <c r="AU153" s="29"/>
      <c r="AV153" s="29"/>
      <c r="AW153" s="29"/>
      <c r="AX153" s="29"/>
      <c r="AY153" s="29"/>
      <c r="AZ153" s="45" t="s">
        <v>145</v>
      </c>
      <c r="BA153" s="45" t="s">
        <v>145</v>
      </c>
      <c r="BB153" s="45" t="s">
        <v>145</v>
      </c>
    </row>
    <row r="154" spans="1:54" s="22" customFormat="1" ht="12.75" x14ac:dyDescent="0.2">
      <c r="A154" s="33" t="s">
        <v>291</v>
      </c>
      <c r="B154" s="34"/>
      <c r="C154" s="29" t="s">
        <v>44</v>
      </c>
      <c r="D154" s="29" t="s">
        <v>44</v>
      </c>
      <c r="E154" s="29" t="s">
        <v>56</v>
      </c>
      <c r="F154" s="29"/>
      <c r="G154" s="29"/>
      <c r="H154" s="29"/>
      <c r="I154" s="29" t="s">
        <v>44</v>
      </c>
      <c r="J154" s="29"/>
      <c r="K154" s="29" t="s">
        <v>44</v>
      </c>
      <c r="L154" s="29" t="s">
        <v>44</v>
      </c>
      <c r="M154" s="29" t="s">
        <v>44</v>
      </c>
      <c r="N154" s="29"/>
      <c r="O154" s="29"/>
      <c r="P154" s="29"/>
      <c r="Q154" s="29"/>
      <c r="R154" s="48" t="s">
        <v>371</v>
      </c>
      <c r="S154" s="48" t="s">
        <v>371</v>
      </c>
      <c r="T154" s="29" t="s">
        <v>60</v>
      </c>
      <c r="U154" s="27">
        <f t="shared" si="4"/>
        <v>4</v>
      </c>
      <c r="V154" s="34" t="s">
        <v>565</v>
      </c>
      <c r="W154" s="34" t="s">
        <v>565</v>
      </c>
      <c r="X154" s="58" t="s">
        <v>47</v>
      </c>
      <c r="Y154" s="29"/>
      <c r="Z154" s="29"/>
      <c r="AA154" s="29"/>
      <c r="AB154" s="29"/>
      <c r="AC154" s="219" t="s">
        <v>117</v>
      </c>
      <c r="AD154" s="34"/>
      <c r="AE154" s="29"/>
      <c r="AF154" s="29"/>
      <c r="AG154" s="29"/>
      <c r="AH154" s="29"/>
      <c r="AI154" s="29"/>
      <c r="AJ154" s="82" t="s">
        <v>540</v>
      </c>
      <c r="AK154" s="35" t="s">
        <v>540</v>
      </c>
      <c r="AL154" s="35" t="s">
        <v>540</v>
      </c>
      <c r="AM154" s="35" t="s">
        <v>540</v>
      </c>
      <c r="AN154" s="29"/>
      <c r="AO154" s="29"/>
      <c r="AP154" s="29"/>
      <c r="AQ154" s="29"/>
      <c r="AR154" s="29"/>
      <c r="AS154" s="29"/>
      <c r="AT154" s="29"/>
      <c r="AU154" s="29"/>
      <c r="AV154" s="29"/>
      <c r="AW154" s="29"/>
      <c r="AX154" s="29"/>
      <c r="AY154" s="29"/>
      <c r="AZ154" s="45" t="s">
        <v>145</v>
      </c>
      <c r="BA154" s="45" t="s">
        <v>145</v>
      </c>
      <c r="BB154" s="45" t="s">
        <v>145</v>
      </c>
    </row>
    <row r="155" spans="1:54" s="22" customFormat="1" ht="25.5" hidden="1" x14ac:dyDescent="0.2">
      <c r="A155" s="52" t="s">
        <v>234</v>
      </c>
      <c r="B155" s="34" t="s">
        <v>290</v>
      </c>
      <c r="C155" s="29"/>
      <c r="D155" s="29" t="s">
        <v>44</v>
      </c>
      <c r="E155" s="29" t="s">
        <v>51</v>
      </c>
      <c r="F155" s="29"/>
      <c r="G155" s="29"/>
      <c r="H155" s="29"/>
      <c r="I155" s="29"/>
      <c r="J155" s="29"/>
      <c r="K155" s="29"/>
      <c r="L155" s="29" t="s">
        <v>44</v>
      </c>
      <c r="M155" s="29"/>
      <c r="N155" s="29" t="s">
        <v>44</v>
      </c>
      <c r="O155" s="29"/>
      <c r="P155" s="29" t="s">
        <v>44</v>
      </c>
      <c r="Q155" s="29"/>
      <c r="R155" s="46" t="s">
        <v>52</v>
      </c>
      <c r="S155" s="44" t="s">
        <v>155</v>
      </c>
      <c r="T155" s="29" t="s">
        <v>57</v>
      </c>
      <c r="U155" s="27">
        <f t="shared" si="4"/>
        <v>3</v>
      </c>
      <c r="V155" s="34" t="s">
        <v>539</v>
      </c>
      <c r="W155" s="34" t="s">
        <v>539</v>
      </c>
      <c r="X155" s="58" t="s">
        <v>47</v>
      </c>
      <c r="Y155" s="29" t="s">
        <v>486</v>
      </c>
      <c r="Z155" s="29"/>
      <c r="AA155" s="29" t="s">
        <v>526</v>
      </c>
      <c r="AB155" s="29"/>
      <c r="AC155" s="217" t="s">
        <v>386</v>
      </c>
      <c r="AD155" s="34"/>
      <c r="AE155" s="55" t="s">
        <v>540</v>
      </c>
      <c r="AF155" s="55" t="s">
        <v>540</v>
      </c>
      <c r="AG155" s="55" t="s">
        <v>540</v>
      </c>
      <c r="AH155" s="55" t="s">
        <v>540</v>
      </c>
      <c r="AI155" s="55" t="s">
        <v>540</v>
      </c>
      <c r="AJ155" s="76" t="s">
        <v>540</v>
      </c>
      <c r="AK155" s="29"/>
      <c r="AL155" s="29"/>
      <c r="AM155" s="29"/>
      <c r="AN155" s="29"/>
      <c r="AO155" s="55" t="s">
        <v>540</v>
      </c>
      <c r="AP155" s="55" t="s">
        <v>540</v>
      </c>
      <c r="AQ155" s="58" t="s">
        <v>44</v>
      </c>
      <c r="AR155" s="58" t="s">
        <v>44</v>
      </c>
      <c r="AS155" s="29"/>
      <c r="AT155" s="29"/>
      <c r="AU155" s="29"/>
      <c r="AV155" s="29"/>
      <c r="AW155" s="29"/>
      <c r="AX155" s="29"/>
      <c r="AY155" s="29"/>
      <c r="AZ155" s="29"/>
      <c r="BA155" s="58" t="s">
        <v>44</v>
      </c>
      <c r="BB155" s="58" t="s">
        <v>44</v>
      </c>
    </row>
    <row r="156" spans="1:54" s="22" customFormat="1" ht="25.5" x14ac:dyDescent="0.2">
      <c r="A156" s="33" t="s">
        <v>235</v>
      </c>
      <c r="B156" s="34" t="s">
        <v>341</v>
      </c>
      <c r="C156" s="29" t="s">
        <v>44</v>
      </c>
      <c r="D156" s="29" t="s">
        <v>44</v>
      </c>
      <c r="E156" s="29" t="s">
        <v>56</v>
      </c>
      <c r="F156" s="29" t="s">
        <v>81</v>
      </c>
      <c r="G156" s="29" t="s">
        <v>44</v>
      </c>
      <c r="H156" s="29"/>
      <c r="I156" s="29" t="s">
        <v>44</v>
      </c>
      <c r="J156" s="29" t="s">
        <v>44</v>
      </c>
      <c r="K156" s="29"/>
      <c r="L156" s="29" t="s">
        <v>44</v>
      </c>
      <c r="M156" s="29" t="s">
        <v>44</v>
      </c>
      <c r="N156" s="29"/>
      <c r="O156" s="29"/>
      <c r="P156" s="29"/>
      <c r="Q156" s="29"/>
      <c r="R156" s="48" t="s">
        <v>371</v>
      </c>
      <c r="S156" s="48" t="s">
        <v>371</v>
      </c>
      <c r="T156" s="29" t="s">
        <v>304</v>
      </c>
      <c r="U156" s="27">
        <f t="shared" si="4"/>
        <v>5</v>
      </c>
      <c r="V156" s="34" t="s">
        <v>566</v>
      </c>
      <c r="W156" s="34" t="s">
        <v>565</v>
      </c>
      <c r="X156" s="58" t="s">
        <v>47</v>
      </c>
      <c r="Y156" s="29" t="s">
        <v>486</v>
      </c>
      <c r="Z156" s="29"/>
      <c r="AA156" s="29"/>
      <c r="AB156" s="29"/>
      <c r="AC156" s="220" t="s">
        <v>153</v>
      </c>
      <c r="AD156" s="34"/>
      <c r="AE156" s="55" t="s">
        <v>540</v>
      </c>
      <c r="AF156" s="55" t="s">
        <v>540</v>
      </c>
      <c r="AG156" s="55" t="s">
        <v>540</v>
      </c>
      <c r="AH156" s="55" t="s">
        <v>540</v>
      </c>
      <c r="AI156" s="55" t="s">
        <v>540</v>
      </c>
      <c r="AJ156" s="61"/>
      <c r="AK156" s="29"/>
      <c r="AL156" s="29"/>
      <c r="AM156" s="29"/>
      <c r="AN156" s="29"/>
      <c r="AO156" s="29"/>
      <c r="AP156" s="55" t="s">
        <v>540</v>
      </c>
      <c r="AQ156" s="29"/>
      <c r="AR156" s="29"/>
      <c r="AS156" s="29"/>
      <c r="AT156" s="29"/>
      <c r="AU156" s="45" t="s">
        <v>145</v>
      </c>
      <c r="AV156" s="45" t="s">
        <v>145</v>
      </c>
      <c r="AW156" s="45" t="s">
        <v>145</v>
      </c>
      <c r="AX156" s="45" t="s">
        <v>145</v>
      </c>
      <c r="AY156" s="45" t="s">
        <v>145</v>
      </c>
      <c r="AZ156" s="29"/>
      <c r="BA156" s="29"/>
      <c r="BB156" s="29"/>
    </row>
    <row r="157" spans="1:54" s="22" customFormat="1" ht="12.75" hidden="1" x14ac:dyDescent="0.2">
      <c r="A157" s="52" t="s">
        <v>236</v>
      </c>
      <c r="B157" s="34" t="s">
        <v>434</v>
      </c>
      <c r="C157" s="29"/>
      <c r="D157" s="29" t="s">
        <v>44</v>
      </c>
      <c r="E157" s="29" t="s">
        <v>62</v>
      </c>
      <c r="F157" s="29"/>
      <c r="G157" s="29"/>
      <c r="H157" s="29"/>
      <c r="I157" s="29"/>
      <c r="J157" s="29" t="s">
        <v>44</v>
      </c>
      <c r="K157" s="29"/>
      <c r="L157" s="29"/>
      <c r="M157" s="29"/>
      <c r="N157" s="29" t="s">
        <v>44</v>
      </c>
      <c r="O157" s="29"/>
      <c r="P157" s="29" t="s">
        <v>44</v>
      </c>
      <c r="Q157" s="29" t="s">
        <v>44</v>
      </c>
      <c r="R157" s="46" t="s">
        <v>52</v>
      </c>
      <c r="S157" s="53" t="s">
        <v>67</v>
      </c>
      <c r="T157" s="29" t="s">
        <v>46</v>
      </c>
      <c r="U157" s="27">
        <f t="shared" si="4"/>
        <v>4</v>
      </c>
      <c r="V157" s="34" t="s">
        <v>539</v>
      </c>
      <c r="W157" s="34" t="s">
        <v>79</v>
      </c>
      <c r="X157" s="59" t="s">
        <v>73</v>
      </c>
      <c r="Y157" s="29" t="s">
        <v>58</v>
      </c>
      <c r="Z157" s="29"/>
      <c r="AA157" s="29"/>
      <c r="AB157" s="29"/>
      <c r="AC157" s="44" t="s">
        <v>162</v>
      </c>
      <c r="AD157" s="34"/>
      <c r="AE157" s="29"/>
      <c r="AF157" s="29"/>
      <c r="AG157" s="29"/>
      <c r="AH157" s="29"/>
      <c r="AI157" s="29"/>
      <c r="AJ157" s="61"/>
      <c r="AK157" s="81" t="s">
        <v>540</v>
      </c>
      <c r="AL157" s="81" t="s">
        <v>540</v>
      </c>
      <c r="AM157" s="81" t="s">
        <v>540</v>
      </c>
      <c r="AN157" s="81" t="s">
        <v>540</v>
      </c>
      <c r="AO157" s="29"/>
      <c r="AP157" s="29"/>
      <c r="AQ157" s="58" t="s">
        <v>44</v>
      </c>
      <c r="AR157" s="58" t="s">
        <v>44</v>
      </c>
      <c r="AS157" s="58" t="s">
        <v>44</v>
      </c>
      <c r="AT157" s="58" t="s">
        <v>44</v>
      </c>
      <c r="AU157" s="58" t="s">
        <v>44</v>
      </c>
      <c r="AV157" s="58" t="s">
        <v>44</v>
      </c>
      <c r="AW157" s="58" t="s">
        <v>44</v>
      </c>
      <c r="AX157" s="58" t="s">
        <v>44</v>
      </c>
      <c r="AY157" s="58" t="s">
        <v>44</v>
      </c>
      <c r="AZ157" s="58" t="s">
        <v>44</v>
      </c>
      <c r="BA157" s="58" t="s">
        <v>44</v>
      </c>
      <c r="BB157" s="58" t="s">
        <v>44</v>
      </c>
    </row>
    <row r="158" spans="1:54" s="22" customFormat="1" ht="12.75" x14ac:dyDescent="0.2">
      <c r="A158" s="52" t="s">
        <v>348</v>
      </c>
      <c r="B158" s="34" t="s">
        <v>243</v>
      </c>
      <c r="C158" s="29" t="s">
        <v>44</v>
      </c>
      <c r="D158" s="29" t="s">
        <v>44</v>
      </c>
      <c r="E158" s="29" t="s">
        <v>51</v>
      </c>
      <c r="F158" s="29"/>
      <c r="G158" s="29"/>
      <c r="H158" s="29"/>
      <c r="I158" s="29"/>
      <c r="J158" s="29"/>
      <c r="K158" s="29"/>
      <c r="L158" s="29"/>
      <c r="M158" s="29"/>
      <c r="N158" s="29"/>
      <c r="O158" s="29"/>
      <c r="P158" s="29" t="s">
        <v>44</v>
      </c>
      <c r="Q158" s="29"/>
      <c r="R158" s="46" t="s">
        <v>52</v>
      </c>
      <c r="S158" s="50" t="s">
        <v>52</v>
      </c>
      <c r="T158" s="29" t="s">
        <v>46</v>
      </c>
      <c r="U158" s="27">
        <f t="shared" si="4"/>
        <v>1</v>
      </c>
      <c r="V158" s="34" t="s">
        <v>539</v>
      </c>
      <c r="W158" s="34" t="s">
        <v>539</v>
      </c>
      <c r="X158" s="59" t="s">
        <v>73</v>
      </c>
      <c r="Y158" s="29" t="s">
        <v>58</v>
      </c>
      <c r="Z158" s="29"/>
      <c r="AA158" s="29"/>
      <c r="AB158" s="29"/>
      <c r="AC158" s="44" t="s">
        <v>162</v>
      </c>
      <c r="AD158" s="34"/>
      <c r="AE158" s="35" t="s">
        <v>540</v>
      </c>
      <c r="AF158" s="35" t="s">
        <v>540</v>
      </c>
      <c r="AG158" s="29"/>
      <c r="AH158" s="29"/>
      <c r="AI158" s="29"/>
      <c r="AJ158" s="61"/>
      <c r="AK158" s="29"/>
      <c r="AL158" s="29"/>
      <c r="AM158" s="29"/>
      <c r="AN158" s="29"/>
      <c r="AO158" s="29"/>
      <c r="AP158" s="35" t="s">
        <v>540</v>
      </c>
      <c r="AQ158" s="58" t="s">
        <v>44</v>
      </c>
      <c r="AR158" s="58" t="s">
        <v>44</v>
      </c>
      <c r="AS158" s="58" t="s">
        <v>44</v>
      </c>
      <c r="AT158" s="58" t="s">
        <v>44</v>
      </c>
      <c r="AU158" s="58" t="s">
        <v>44</v>
      </c>
      <c r="AV158" s="58" t="s">
        <v>44</v>
      </c>
      <c r="AW158" s="58" t="s">
        <v>44</v>
      </c>
      <c r="AX158" s="58" t="s">
        <v>44</v>
      </c>
      <c r="AY158" s="58" t="s">
        <v>44</v>
      </c>
      <c r="AZ158" s="58" t="s">
        <v>44</v>
      </c>
      <c r="BA158" s="58" t="s">
        <v>44</v>
      </c>
      <c r="BB158" s="58" t="s">
        <v>44</v>
      </c>
    </row>
    <row r="159" spans="1:54" s="22" customFormat="1" ht="12.75" hidden="1" x14ac:dyDescent="0.2">
      <c r="A159" s="52" t="s">
        <v>237</v>
      </c>
      <c r="B159" s="34"/>
      <c r="C159" s="29"/>
      <c r="D159" s="29" t="s">
        <v>44</v>
      </c>
      <c r="E159" s="29" t="s">
        <v>192</v>
      </c>
      <c r="F159" s="29"/>
      <c r="G159" s="29"/>
      <c r="H159" s="29"/>
      <c r="I159" s="29"/>
      <c r="J159" s="29"/>
      <c r="K159" s="29"/>
      <c r="L159" s="29" t="s">
        <v>44</v>
      </c>
      <c r="M159" s="29"/>
      <c r="N159" s="29"/>
      <c r="O159" s="29" t="s">
        <v>44</v>
      </c>
      <c r="P159" s="29"/>
      <c r="Q159" s="29"/>
      <c r="R159" s="44" t="s">
        <v>155</v>
      </c>
      <c r="S159" s="50" t="s">
        <v>52</v>
      </c>
      <c r="T159" s="29" t="s">
        <v>57</v>
      </c>
      <c r="U159" s="27">
        <f t="shared" si="4"/>
        <v>2</v>
      </c>
      <c r="V159" s="34" t="s">
        <v>539</v>
      </c>
      <c r="W159" s="34" t="s">
        <v>539</v>
      </c>
      <c r="X159" s="59" t="s">
        <v>73</v>
      </c>
      <c r="Y159" s="29" t="s">
        <v>58</v>
      </c>
      <c r="Z159" s="29"/>
      <c r="AA159" s="29"/>
      <c r="AB159" s="29"/>
      <c r="AC159" s="206" t="s">
        <v>48</v>
      </c>
      <c r="AD159" s="34"/>
      <c r="AE159" s="29"/>
      <c r="AF159" s="29"/>
      <c r="AG159" s="29"/>
      <c r="AH159" s="29"/>
      <c r="AI159" s="29"/>
      <c r="AJ159" s="61"/>
      <c r="AK159" s="81" t="s">
        <v>540</v>
      </c>
      <c r="AL159" s="81" t="s">
        <v>540</v>
      </c>
      <c r="AM159" s="81" t="s">
        <v>540</v>
      </c>
      <c r="AN159" s="81" t="s">
        <v>540</v>
      </c>
      <c r="AO159" s="81" t="s">
        <v>540</v>
      </c>
      <c r="AP159" s="29"/>
      <c r="AQ159" s="58" t="s">
        <v>44</v>
      </c>
      <c r="AR159" s="58" t="s">
        <v>44</v>
      </c>
      <c r="AS159" s="58" t="s">
        <v>44</v>
      </c>
      <c r="AT159" s="58" t="s">
        <v>44</v>
      </c>
      <c r="AU159" s="58" t="s">
        <v>44</v>
      </c>
      <c r="AV159" s="58" t="s">
        <v>44</v>
      </c>
      <c r="AW159" s="58" t="s">
        <v>44</v>
      </c>
      <c r="AX159" s="58" t="s">
        <v>44</v>
      </c>
      <c r="AY159" s="58" t="s">
        <v>44</v>
      </c>
      <c r="AZ159" s="58" t="s">
        <v>44</v>
      </c>
      <c r="BA159" s="58" t="s">
        <v>44</v>
      </c>
      <c r="BB159" s="58" t="s">
        <v>44</v>
      </c>
    </row>
    <row r="160" spans="1:54" s="22" customFormat="1" ht="12.75" hidden="1" x14ac:dyDescent="0.2">
      <c r="A160" s="52" t="s">
        <v>238</v>
      </c>
      <c r="B160" s="34"/>
      <c r="C160" s="29"/>
      <c r="D160" s="29" t="s">
        <v>44</v>
      </c>
      <c r="E160" s="29" t="s">
        <v>51</v>
      </c>
      <c r="F160" s="29"/>
      <c r="G160" s="29"/>
      <c r="H160" s="29"/>
      <c r="I160" s="29"/>
      <c r="J160" s="29"/>
      <c r="K160" s="29"/>
      <c r="L160" s="29" t="s">
        <v>44</v>
      </c>
      <c r="M160" s="29"/>
      <c r="N160" s="29"/>
      <c r="O160" s="29" t="s">
        <v>44</v>
      </c>
      <c r="P160" s="29"/>
      <c r="Q160" s="29"/>
      <c r="R160" s="44" t="s">
        <v>155</v>
      </c>
      <c r="S160" s="44" t="s">
        <v>155</v>
      </c>
      <c r="T160" s="29" t="s">
        <v>60</v>
      </c>
      <c r="U160" s="27">
        <f t="shared" si="4"/>
        <v>2</v>
      </c>
      <c r="V160" s="34" t="s">
        <v>79</v>
      </c>
      <c r="W160" s="34" t="s">
        <v>79</v>
      </c>
      <c r="X160" s="59" t="s">
        <v>73</v>
      </c>
      <c r="Y160" s="29"/>
      <c r="Z160" s="29"/>
      <c r="AA160" s="29"/>
      <c r="AB160" s="29"/>
      <c r="AC160" s="205" t="s">
        <v>221</v>
      </c>
      <c r="AD160" s="34"/>
      <c r="AE160" s="29"/>
      <c r="AF160" s="29"/>
      <c r="AG160" s="29"/>
      <c r="AH160" s="29"/>
      <c r="AI160" s="29"/>
      <c r="AJ160" s="61"/>
      <c r="AK160" s="29"/>
      <c r="AL160" s="29"/>
      <c r="AM160" s="35" t="s">
        <v>540</v>
      </c>
      <c r="AN160" s="35" t="s">
        <v>540</v>
      </c>
      <c r="AO160" s="29"/>
      <c r="AP160" s="29"/>
      <c r="AQ160" s="58" t="s">
        <v>44</v>
      </c>
      <c r="AR160" s="58" t="s">
        <v>44</v>
      </c>
      <c r="AS160" s="58" t="s">
        <v>44</v>
      </c>
      <c r="AT160" s="58" t="s">
        <v>44</v>
      </c>
      <c r="AU160" s="58" t="s">
        <v>44</v>
      </c>
      <c r="AV160" s="58" t="s">
        <v>44</v>
      </c>
      <c r="AW160" s="58" t="s">
        <v>44</v>
      </c>
      <c r="AX160" s="58" t="s">
        <v>44</v>
      </c>
      <c r="AY160" s="58" t="s">
        <v>44</v>
      </c>
      <c r="AZ160" s="58" t="s">
        <v>44</v>
      </c>
      <c r="BA160" s="58" t="s">
        <v>44</v>
      </c>
      <c r="BB160" s="58" t="s">
        <v>44</v>
      </c>
    </row>
    <row r="161" spans="1:165" s="22" customFormat="1" ht="12.75" x14ac:dyDescent="0.2">
      <c r="A161" s="33" t="s">
        <v>239</v>
      </c>
      <c r="B161" s="34" t="s">
        <v>240</v>
      </c>
      <c r="C161" s="29" t="s">
        <v>44</v>
      </c>
      <c r="D161" s="29" t="s">
        <v>44</v>
      </c>
      <c r="E161" s="29" t="s">
        <v>170</v>
      </c>
      <c r="F161" s="29"/>
      <c r="G161" s="29"/>
      <c r="H161" s="29"/>
      <c r="I161" s="29"/>
      <c r="J161" s="29"/>
      <c r="K161" s="29"/>
      <c r="L161" s="29"/>
      <c r="M161" s="29"/>
      <c r="N161" s="29"/>
      <c r="O161" s="29"/>
      <c r="P161" s="29" t="s">
        <v>44</v>
      </c>
      <c r="Q161" s="29" t="s">
        <v>44</v>
      </c>
      <c r="R161" s="54" t="s">
        <v>91</v>
      </c>
      <c r="S161" s="54" t="s">
        <v>91</v>
      </c>
      <c r="T161" s="29" t="s">
        <v>53</v>
      </c>
      <c r="U161" s="27">
        <f t="shared" si="4"/>
        <v>2</v>
      </c>
      <c r="V161" s="34" t="s">
        <v>539</v>
      </c>
      <c r="W161" s="34" t="s">
        <v>539</v>
      </c>
      <c r="X161" s="59" t="s">
        <v>73</v>
      </c>
      <c r="Y161" s="29" t="s">
        <v>486</v>
      </c>
      <c r="Z161" s="29"/>
      <c r="AA161" s="29" t="s">
        <v>365</v>
      </c>
      <c r="AB161" s="29"/>
      <c r="AC161" s="219" t="s">
        <v>117</v>
      </c>
      <c r="AD161" s="34"/>
      <c r="AE161" s="29"/>
      <c r="AF161" s="29"/>
      <c r="AG161" s="29"/>
      <c r="AH161" s="29"/>
      <c r="AI161" s="29"/>
      <c r="AJ161" s="61"/>
      <c r="AK161" s="29"/>
      <c r="AL161" s="55" t="s">
        <v>540</v>
      </c>
      <c r="AM161" s="55" t="s">
        <v>540</v>
      </c>
      <c r="AN161" s="56" t="s">
        <v>540</v>
      </c>
      <c r="AO161" s="56" t="s">
        <v>540</v>
      </c>
      <c r="AP161" s="35" t="s">
        <v>540</v>
      </c>
      <c r="AQ161" s="58" t="s">
        <v>44</v>
      </c>
      <c r="AR161" s="58" t="s">
        <v>44</v>
      </c>
      <c r="AS161" s="58" t="s">
        <v>44</v>
      </c>
      <c r="AT161" s="58" t="s">
        <v>44</v>
      </c>
      <c r="AU161" s="58" t="s">
        <v>44</v>
      </c>
      <c r="AV161" s="58" t="s">
        <v>44</v>
      </c>
      <c r="AW161" s="58" t="s">
        <v>44</v>
      </c>
      <c r="AX161" s="58" t="s">
        <v>44</v>
      </c>
      <c r="AY161" s="58" t="s">
        <v>44</v>
      </c>
      <c r="AZ161" s="58" t="s">
        <v>44</v>
      </c>
      <c r="BA161" s="58" t="s">
        <v>44</v>
      </c>
      <c r="BB161" s="58" t="s">
        <v>44</v>
      </c>
    </row>
    <row r="162" spans="1:165" s="22" customFormat="1" ht="25.5" hidden="1" x14ac:dyDescent="0.2">
      <c r="A162" s="52" t="s">
        <v>241</v>
      </c>
      <c r="B162" s="34"/>
      <c r="C162" s="29"/>
      <c r="D162" s="29" t="s">
        <v>44</v>
      </c>
      <c r="E162" s="29" t="s">
        <v>192</v>
      </c>
      <c r="F162" s="29"/>
      <c r="G162" s="29"/>
      <c r="H162" s="29"/>
      <c r="I162" s="29"/>
      <c r="J162" s="29"/>
      <c r="K162" s="29"/>
      <c r="L162" s="29"/>
      <c r="M162" s="29"/>
      <c r="N162" s="29"/>
      <c r="O162" s="29"/>
      <c r="P162" s="29" t="s">
        <v>44</v>
      </c>
      <c r="Q162" s="29" t="s">
        <v>44</v>
      </c>
      <c r="R162" s="53" t="s">
        <v>67</v>
      </c>
      <c r="S162" s="54" t="s">
        <v>91</v>
      </c>
      <c r="T162" s="29" t="s">
        <v>46</v>
      </c>
      <c r="U162" s="27">
        <f t="shared" si="4"/>
        <v>2</v>
      </c>
      <c r="V162" s="34" t="s">
        <v>539</v>
      </c>
      <c r="W162" s="34" t="s">
        <v>539</v>
      </c>
      <c r="X162" s="59" t="s">
        <v>73</v>
      </c>
      <c r="Y162" s="29"/>
      <c r="Z162" s="29"/>
      <c r="AA162" s="29"/>
      <c r="AB162" s="29"/>
      <c r="AC162" s="44" t="s">
        <v>162</v>
      </c>
      <c r="AD162" s="34"/>
      <c r="AE162" s="29"/>
      <c r="AF162" s="29"/>
      <c r="AG162" s="29"/>
      <c r="AH162" s="29"/>
      <c r="AI162" s="29"/>
      <c r="AJ162" s="61"/>
      <c r="AK162" s="29"/>
      <c r="AL162" s="55" t="s">
        <v>540</v>
      </c>
      <c r="AM162" s="55" t="s">
        <v>540</v>
      </c>
      <c r="AN162" s="55" t="s">
        <v>540</v>
      </c>
      <c r="AO162" s="29"/>
      <c r="AP162" s="29"/>
      <c r="AQ162" s="58" t="s">
        <v>44</v>
      </c>
      <c r="AR162" s="58" t="s">
        <v>44</v>
      </c>
      <c r="AS162" s="58" t="s">
        <v>44</v>
      </c>
      <c r="AT162" s="58" t="s">
        <v>44</v>
      </c>
      <c r="AU162" s="58" t="s">
        <v>44</v>
      </c>
      <c r="AV162" s="58" t="s">
        <v>44</v>
      </c>
      <c r="AW162" s="58" t="s">
        <v>44</v>
      </c>
      <c r="AX162" s="58" t="s">
        <v>44</v>
      </c>
      <c r="AY162" s="58" t="s">
        <v>44</v>
      </c>
      <c r="AZ162" s="58" t="s">
        <v>44</v>
      </c>
      <c r="BA162" s="58" t="s">
        <v>44</v>
      </c>
      <c r="BB162" s="58" t="s">
        <v>44</v>
      </c>
    </row>
    <row r="163" spans="1:165" s="22" customFormat="1" ht="12.75" hidden="1" x14ac:dyDescent="0.2">
      <c r="A163" s="52" t="s">
        <v>242</v>
      </c>
      <c r="B163" s="34" t="s">
        <v>243</v>
      </c>
      <c r="C163" s="29"/>
      <c r="D163" s="29" t="s">
        <v>44</v>
      </c>
      <c r="E163" s="29" t="s">
        <v>56</v>
      </c>
      <c r="F163" s="29"/>
      <c r="G163" s="29"/>
      <c r="H163" s="29"/>
      <c r="I163" s="29"/>
      <c r="J163" s="29"/>
      <c r="K163" s="29"/>
      <c r="L163" s="29" t="s">
        <v>44</v>
      </c>
      <c r="M163" s="29" t="s">
        <v>44</v>
      </c>
      <c r="N163" s="29" t="s">
        <v>44</v>
      </c>
      <c r="O163" s="29"/>
      <c r="P163" s="29"/>
      <c r="Q163" s="29"/>
      <c r="R163" s="44" t="s">
        <v>155</v>
      </c>
      <c r="S163" s="50" t="s">
        <v>52</v>
      </c>
      <c r="T163" s="29" t="s">
        <v>57</v>
      </c>
      <c r="U163" s="27">
        <f t="shared" si="4"/>
        <v>3</v>
      </c>
      <c r="V163" s="34" t="s">
        <v>539</v>
      </c>
      <c r="W163" s="34" t="s">
        <v>539</v>
      </c>
      <c r="X163" s="59" t="s">
        <v>73</v>
      </c>
      <c r="Y163" s="29" t="s">
        <v>486</v>
      </c>
      <c r="Z163" s="29"/>
      <c r="AA163" s="29"/>
      <c r="AB163" s="29"/>
      <c r="AC163" s="44" t="s">
        <v>162</v>
      </c>
      <c r="AD163" s="34"/>
      <c r="AE163" s="29"/>
      <c r="AF163" s="29"/>
      <c r="AG163" s="29"/>
      <c r="AH163" s="29"/>
      <c r="AI163" s="29"/>
      <c r="AJ163" s="61"/>
      <c r="AK163" s="29"/>
      <c r="AL163" s="29"/>
      <c r="AM163" s="35" t="s">
        <v>540</v>
      </c>
      <c r="AN163" s="35" t="s">
        <v>540</v>
      </c>
      <c r="AO163" s="29"/>
      <c r="AP163" s="29"/>
      <c r="AQ163" s="58" t="s">
        <v>44</v>
      </c>
      <c r="AR163" s="58" t="s">
        <v>44</v>
      </c>
      <c r="AS163" s="58" t="s">
        <v>44</v>
      </c>
      <c r="AT163" s="58" t="s">
        <v>44</v>
      </c>
      <c r="AU163" s="58" t="s">
        <v>44</v>
      </c>
      <c r="AV163" s="58" t="s">
        <v>44</v>
      </c>
      <c r="AW163" s="58" t="s">
        <v>44</v>
      </c>
      <c r="AX163" s="58" t="s">
        <v>44</v>
      </c>
      <c r="AY163" s="58" t="s">
        <v>44</v>
      </c>
      <c r="AZ163" s="58" t="s">
        <v>44</v>
      </c>
      <c r="BA163" s="58" t="s">
        <v>44</v>
      </c>
      <c r="BB163" s="58" t="s">
        <v>44</v>
      </c>
    </row>
    <row r="164" spans="1:165" s="22" customFormat="1" ht="25.5" hidden="1" x14ac:dyDescent="0.2">
      <c r="A164" s="52" t="s">
        <v>244</v>
      </c>
      <c r="B164" s="34" t="s">
        <v>245</v>
      </c>
      <c r="C164" s="29"/>
      <c r="D164" s="29" t="s">
        <v>44</v>
      </c>
      <c r="E164" s="29" t="s">
        <v>397</v>
      </c>
      <c r="F164" s="29"/>
      <c r="G164" s="29"/>
      <c r="H164" s="29"/>
      <c r="I164" s="29"/>
      <c r="J164" s="29"/>
      <c r="K164" s="29"/>
      <c r="L164" s="29"/>
      <c r="M164" s="29"/>
      <c r="N164" s="29"/>
      <c r="O164" s="29"/>
      <c r="P164" s="29" t="s">
        <v>44</v>
      </c>
      <c r="Q164" s="29" t="s">
        <v>44</v>
      </c>
      <c r="R164" s="53" t="s">
        <v>67</v>
      </c>
      <c r="S164" s="53" t="s">
        <v>67</v>
      </c>
      <c r="T164" s="29" t="s">
        <v>57</v>
      </c>
      <c r="U164" s="27">
        <f t="shared" si="4"/>
        <v>2</v>
      </c>
      <c r="V164" s="34" t="s">
        <v>79</v>
      </c>
      <c r="W164" s="34" t="s">
        <v>79</v>
      </c>
      <c r="X164" s="59" t="s">
        <v>73</v>
      </c>
      <c r="Y164" s="29"/>
      <c r="Z164" s="29"/>
      <c r="AA164" s="29" t="s">
        <v>246</v>
      </c>
      <c r="AB164" s="29"/>
      <c r="AC164" s="44" t="s">
        <v>162</v>
      </c>
      <c r="AD164" s="34"/>
      <c r="AE164" s="55" t="s">
        <v>540</v>
      </c>
      <c r="AF164" s="55" t="s">
        <v>540</v>
      </c>
      <c r="AG164" s="29"/>
      <c r="AH164" s="29"/>
      <c r="AI164" s="29"/>
      <c r="AJ164" s="61"/>
      <c r="AK164" s="29"/>
      <c r="AL164" s="29"/>
      <c r="AM164" s="55" t="s">
        <v>540</v>
      </c>
      <c r="AN164" s="55" t="s">
        <v>540</v>
      </c>
      <c r="AO164" s="55" t="s">
        <v>540</v>
      </c>
      <c r="AP164" s="55" t="s">
        <v>540</v>
      </c>
      <c r="AQ164" s="58" t="s">
        <v>44</v>
      </c>
      <c r="AR164" s="58" t="s">
        <v>44</v>
      </c>
      <c r="AS164" s="58" t="s">
        <v>44</v>
      </c>
      <c r="AT164" s="58" t="s">
        <v>44</v>
      </c>
      <c r="AU164" s="58" t="s">
        <v>44</v>
      </c>
      <c r="AV164" s="58" t="s">
        <v>44</v>
      </c>
      <c r="AW164" s="58" t="s">
        <v>44</v>
      </c>
      <c r="AX164" s="58" t="s">
        <v>44</v>
      </c>
      <c r="AY164" s="58" t="s">
        <v>44</v>
      </c>
      <c r="AZ164" s="58" t="s">
        <v>44</v>
      </c>
      <c r="BA164" s="58" t="s">
        <v>44</v>
      </c>
      <c r="BB164" s="58" t="s">
        <v>44</v>
      </c>
    </row>
    <row r="165" spans="1:165" s="22" customFormat="1" ht="25.5" x14ac:dyDescent="0.2">
      <c r="A165" s="52" t="s">
        <v>349</v>
      </c>
      <c r="B165" s="34" t="s">
        <v>590</v>
      </c>
      <c r="C165" s="29" t="s">
        <v>44</v>
      </c>
      <c r="D165" s="29" t="s">
        <v>44</v>
      </c>
      <c r="E165" s="29" t="s">
        <v>170</v>
      </c>
      <c r="F165" s="29"/>
      <c r="G165" s="29"/>
      <c r="H165" s="29"/>
      <c r="I165" s="29"/>
      <c r="J165" s="29"/>
      <c r="K165" s="29"/>
      <c r="L165" s="29"/>
      <c r="M165" s="29"/>
      <c r="N165" s="29"/>
      <c r="O165" s="29"/>
      <c r="P165" s="29"/>
      <c r="Q165" s="29" t="s">
        <v>44</v>
      </c>
      <c r="R165" s="44" t="s">
        <v>155</v>
      </c>
      <c r="S165" s="53" t="s">
        <v>67</v>
      </c>
      <c r="T165" s="29" t="s">
        <v>53</v>
      </c>
      <c r="U165" s="27">
        <f t="shared" si="4"/>
        <v>1</v>
      </c>
      <c r="V165" s="34" t="s">
        <v>539</v>
      </c>
      <c r="W165" s="34" t="s">
        <v>539</v>
      </c>
      <c r="X165" s="59" t="s">
        <v>73</v>
      </c>
      <c r="Y165" s="29" t="s">
        <v>486</v>
      </c>
      <c r="Z165" s="29"/>
      <c r="AA165" s="29"/>
      <c r="AB165" s="29"/>
      <c r="AC165" s="224" t="s">
        <v>87</v>
      </c>
      <c r="AD165" s="34"/>
      <c r="AE165" s="35" t="s">
        <v>540</v>
      </c>
      <c r="AF165" s="35" t="s">
        <v>540</v>
      </c>
      <c r="AG165" s="29"/>
      <c r="AH165" s="29"/>
      <c r="AI165" s="29"/>
      <c r="AJ165" s="61"/>
      <c r="AK165" s="29"/>
      <c r="AL165" s="29"/>
      <c r="AM165" s="29"/>
      <c r="AN165" s="29"/>
      <c r="AO165" s="35" t="s">
        <v>540</v>
      </c>
      <c r="AP165" s="35" t="s">
        <v>540</v>
      </c>
      <c r="AQ165" s="58" t="s">
        <v>44</v>
      </c>
      <c r="AR165" s="58" t="s">
        <v>44</v>
      </c>
      <c r="AS165" s="58" t="s">
        <v>44</v>
      </c>
      <c r="AT165" s="58" t="s">
        <v>44</v>
      </c>
      <c r="AU165" s="58" t="s">
        <v>44</v>
      </c>
      <c r="AV165" s="58" t="s">
        <v>44</v>
      </c>
      <c r="AW165" s="58" t="s">
        <v>44</v>
      </c>
      <c r="AX165" s="58" t="s">
        <v>44</v>
      </c>
      <c r="AY165" s="58" t="s">
        <v>44</v>
      </c>
      <c r="AZ165" s="58" t="s">
        <v>44</v>
      </c>
      <c r="BA165" s="58" t="s">
        <v>44</v>
      </c>
      <c r="BB165" s="58" t="s">
        <v>44</v>
      </c>
    </row>
    <row r="166" spans="1:165" s="22" customFormat="1" ht="25.5" hidden="1" x14ac:dyDescent="0.2">
      <c r="A166" s="52" t="s">
        <v>247</v>
      </c>
      <c r="B166" s="34" t="s">
        <v>248</v>
      </c>
      <c r="C166" s="29"/>
      <c r="D166" s="29" t="s">
        <v>44</v>
      </c>
      <c r="E166" s="29" t="s">
        <v>51</v>
      </c>
      <c r="F166" s="29" t="s">
        <v>44</v>
      </c>
      <c r="G166" s="29" t="s">
        <v>44</v>
      </c>
      <c r="H166" s="29"/>
      <c r="I166" s="29" t="s">
        <v>44</v>
      </c>
      <c r="J166" s="29"/>
      <c r="K166" s="29"/>
      <c r="L166" s="29"/>
      <c r="M166" s="29"/>
      <c r="N166" s="29"/>
      <c r="O166" s="29"/>
      <c r="P166" s="29"/>
      <c r="Q166" s="29"/>
      <c r="R166" s="48" t="s">
        <v>371</v>
      </c>
      <c r="S166" s="48" t="s">
        <v>371</v>
      </c>
      <c r="T166" s="29" t="s">
        <v>57</v>
      </c>
      <c r="U166" s="27">
        <f t="shared" ref="U166:U200" si="5">COUNTIF(F166:Q166,"x")</f>
        <v>3</v>
      </c>
      <c r="V166" s="34" t="s">
        <v>539</v>
      </c>
      <c r="W166" s="34" t="s">
        <v>537</v>
      </c>
      <c r="X166" s="59" t="s">
        <v>73</v>
      </c>
      <c r="Y166" s="29" t="s">
        <v>486</v>
      </c>
      <c r="Z166" s="29"/>
      <c r="AA166" s="29"/>
      <c r="AB166" s="29"/>
      <c r="AC166" s="206" t="s">
        <v>48</v>
      </c>
      <c r="AD166" s="34"/>
      <c r="AE166" s="29"/>
      <c r="AF166" s="29"/>
      <c r="AG166" s="29"/>
      <c r="AH166" s="29"/>
      <c r="AI166" s="29"/>
      <c r="AJ166" s="61"/>
      <c r="AK166" s="55" t="s">
        <v>540</v>
      </c>
      <c r="AL166" s="55" t="s">
        <v>540</v>
      </c>
      <c r="AM166" s="55" t="s">
        <v>540</v>
      </c>
      <c r="AN166" s="55" t="s">
        <v>540</v>
      </c>
      <c r="AO166" s="55" t="s">
        <v>540</v>
      </c>
      <c r="AP166" s="29"/>
      <c r="AQ166" s="58" t="s">
        <v>44</v>
      </c>
      <c r="AR166" s="58" t="s">
        <v>44</v>
      </c>
      <c r="AS166" s="58" t="s">
        <v>44</v>
      </c>
      <c r="AT166" s="58" t="s">
        <v>44</v>
      </c>
      <c r="AU166" s="58" t="s">
        <v>44</v>
      </c>
      <c r="AV166" s="58" t="s">
        <v>44</v>
      </c>
      <c r="AW166" s="58" t="s">
        <v>44</v>
      </c>
      <c r="AX166" s="58" t="s">
        <v>44</v>
      </c>
      <c r="AY166" s="58" t="s">
        <v>44</v>
      </c>
      <c r="AZ166" s="58" t="s">
        <v>44</v>
      </c>
      <c r="BA166" s="58" t="s">
        <v>44</v>
      </c>
      <c r="BB166" s="58" t="s">
        <v>44</v>
      </c>
    </row>
    <row r="167" spans="1:165" s="22" customFormat="1" ht="25.5" x14ac:dyDescent="0.2">
      <c r="A167" s="33" t="s">
        <v>249</v>
      </c>
      <c r="B167" s="34" t="s">
        <v>250</v>
      </c>
      <c r="C167" s="29" t="s">
        <v>44</v>
      </c>
      <c r="D167" s="29" t="s">
        <v>44</v>
      </c>
      <c r="E167" s="29" t="s">
        <v>102</v>
      </c>
      <c r="F167" s="29"/>
      <c r="G167" s="29"/>
      <c r="H167" s="29"/>
      <c r="I167" s="29"/>
      <c r="J167" s="29"/>
      <c r="K167" s="29"/>
      <c r="L167" s="29"/>
      <c r="M167" s="29"/>
      <c r="N167" s="29"/>
      <c r="O167" s="29"/>
      <c r="P167" s="29" t="s">
        <v>44</v>
      </c>
      <c r="Q167" s="29" t="s">
        <v>44</v>
      </c>
      <c r="R167" s="44" t="s">
        <v>155</v>
      </c>
      <c r="S167" s="53" t="s">
        <v>67</v>
      </c>
      <c r="T167" s="29" t="s">
        <v>72</v>
      </c>
      <c r="U167" s="27">
        <f t="shared" si="5"/>
        <v>2</v>
      </c>
      <c r="V167" s="34" t="s">
        <v>539</v>
      </c>
      <c r="W167" s="34" t="s">
        <v>539</v>
      </c>
      <c r="X167" s="59" t="s">
        <v>73</v>
      </c>
      <c r="Y167" s="29" t="s">
        <v>486</v>
      </c>
      <c r="Z167" s="29"/>
      <c r="AA167" s="29"/>
      <c r="AB167" s="29"/>
      <c r="AC167" s="44" t="s">
        <v>162</v>
      </c>
      <c r="AD167" s="34"/>
      <c r="AE167" s="55" t="s">
        <v>540</v>
      </c>
      <c r="AF167" s="29"/>
      <c r="AG167" s="29"/>
      <c r="AH167" s="29"/>
      <c r="AI167" s="29"/>
      <c r="AJ167" s="61"/>
      <c r="AK167" s="55" t="s">
        <v>540</v>
      </c>
      <c r="AL167" s="55" t="s">
        <v>540</v>
      </c>
      <c r="AM167" s="55" t="s">
        <v>540</v>
      </c>
      <c r="AN167" s="56" t="s">
        <v>540</v>
      </c>
      <c r="AO167" s="56" t="s">
        <v>540</v>
      </c>
      <c r="AP167" s="55" t="s">
        <v>540</v>
      </c>
      <c r="AQ167" s="58" t="s">
        <v>44</v>
      </c>
      <c r="AR167" s="58" t="s">
        <v>44</v>
      </c>
      <c r="AS167" s="58" t="s">
        <v>44</v>
      </c>
      <c r="AT167" s="58" t="s">
        <v>44</v>
      </c>
      <c r="AU167" s="58" t="s">
        <v>44</v>
      </c>
      <c r="AV167" s="58" t="s">
        <v>44</v>
      </c>
      <c r="AW167" s="58" t="s">
        <v>44</v>
      </c>
      <c r="AX167" s="58" t="s">
        <v>44</v>
      </c>
      <c r="AY167" s="58" t="s">
        <v>44</v>
      </c>
      <c r="AZ167" s="58" t="s">
        <v>44</v>
      </c>
      <c r="BA167" s="58" t="s">
        <v>44</v>
      </c>
      <c r="BB167" s="58" t="s">
        <v>44</v>
      </c>
      <c r="EO167" s="24"/>
      <c r="EP167" s="24"/>
      <c r="EQ167" s="24"/>
      <c r="ER167" s="24"/>
      <c r="ES167" s="24"/>
      <c r="ET167" s="24"/>
      <c r="EU167" s="24"/>
      <c r="EV167" s="24"/>
      <c r="EW167" s="24"/>
      <c r="EX167" s="24"/>
      <c r="EY167" s="24"/>
      <c r="EZ167" s="24"/>
      <c r="FA167" s="24"/>
      <c r="FB167" s="24"/>
      <c r="FC167" s="24"/>
      <c r="FD167" s="24"/>
      <c r="FE167" s="24"/>
      <c r="FF167" s="24"/>
      <c r="FG167" s="24"/>
      <c r="FH167" s="24"/>
      <c r="FI167" s="24"/>
    </row>
    <row r="168" spans="1:165" s="22" customFormat="1" ht="12.75" hidden="1" x14ac:dyDescent="0.2">
      <c r="A168" s="33" t="s">
        <v>251</v>
      </c>
      <c r="B168" s="34" t="s">
        <v>252</v>
      </c>
      <c r="C168" s="29"/>
      <c r="D168" s="29"/>
      <c r="E168" s="29" t="s">
        <v>56</v>
      </c>
      <c r="F168" s="29"/>
      <c r="G168" s="29"/>
      <c r="H168" s="29" t="s">
        <v>44</v>
      </c>
      <c r="I168" s="29"/>
      <c r="J168" s="29"/>
      <c r="K168" s="29"/>
      <c r="L168" s="29" t="s">
        <v>44</v>
      </c>
      <c r="M168" s="29"/>
      <c r="N168" s="29"/>
      <c r="O168" s="29"/>
      <c r="P168" s="29" t="s">
        <v>44</v>
      </c>
      <c r="Q168" s="29" t="s">
        <v>44</v>
      </c>
      <c r="R168" s="44" t="s">
        <v>155</v>
      </c>
      <c r="S168" s="50" t="s">
        <v>52</v>
      </c>
      <c r="T168" s="29" t="s">
        <v>63</v>
      </c>
      <c r="U168" s="27">
        <f t="shared" si="5"/>
        <v>4</v>
      </c>
      <c r="V168" s="34" t="s">
        <v>539</v>
      </c>
      <c r="W168" s="34" t="s">
        <v>539</v>
      </c>
      <c r="X168" s="59" t="s">
        <v>73</v>
      </c>
      <c r="Y168" s="29" t="s">
        <v>486</v>
      </c>
      <c r="Z168" s="29"/>
      <c r="AA168" s="29"/>
      <c r="AB168" s="29"/>
      <c r="AC168" s="206" t="s">
        <v>48</v>
      </c>
      <c r="AD168" s="34"/>
      <c r="AE168" s="55" t="s">
        <v>540</v>
      </c>
      <c r="AF168" s="29"/>
      <c r="AG168" s="29"/>
      <c r="AH168" s="29"/>
      <c r="AI168" s="29"/>
      <c r="AJ168" s="61"/>
      <c r="AK168" s="29"/>
      <c r="AL168" s="29"/>
      <c r="AM168" s="29"/>
      <c r="AN168" s="29"/>
      <c r="AO168" s="29"/>
      <c r="AP168" s="176" t="s">
        <v>540</v>
      </c>
      <c r="AQ168" s="58" t="s">
        <v>44</v>
      </c>
      <c r="AR168" s="58" t="s">
        <v>44</v>
      </c>
      <c r="AS168" s="58" t="s">
        <v>44</v>
      </c>
      <c r="AT168" s="58" t="s">
        <v>44</v>
      </c>
      <c r="AU168" s="58" t="s">
        <v>44</v>
      </c>
      <c r="AV168" s="58" t="s">
        <v>44</v>
      </c>
      <c r="AW168" s="58" t="s">
        <v>44</v>
      </c>
      <c r="AX168" s="58" t="s">
        <v>44</v>
      </c>
      <c r="AY168" s="58" t="s">
        <v>44</v>
      </c>
      <c r="AZ168" s="58" t="s">
        <v>44</v>
      </c>
      <c r="BA168" s="58" t="s">
        <v>44</v>
      </c>
      <c r="BB168" s="58" t="s">
        <v>44</v>
      </c>
    </row>
    <row r="169" spans="1:165" s="22" customFormat="1" ht="25.5" x14ac:dyDescent="0.2">
      <c r="A169" s="33" t="s">
        <v>253</v>
      </c>
      <c r="B169" s="34"/>
      <c r="C169" s="29" t="s">
        <v>44</v>
      </c>
      <c r="D169" s="29" t="s">
        <v>44</v>
      </c>
      <c r="E169" s="29" t="s">
        <v>102</v>
      </c>
      <c r="F169" s="29" t="s">
        <v>44</v>
      </c>
      <c r="G169" s="29"/>
      <c r="H169" s="29"/>
      <c r="I169" s="29" t="s">
        <v>44</v>
      </c>
      <c r="J169" s="29"/>
      <c r="K169" s="29" t="s">
        <v>44</v>
      </c>
      <c r="L169" s="29"/>
      <c r="M169" s="29"/>
      <c r="N169" s="29"/>
      <c r="O169" s="29"/>
      <c r="P169" s="29"/>
      <c r="Q169" s="29"/>
      <c r="R169" s="48" t="s">
        <v>371</v>
      </c>
      <c r="S169" s="44" t="s">
        <v>155</v>
      </c>
      <c r="T169" s="29" t="s">
        <v>60</v>
      </c>
      <c r="U169" s="27">
        <f t="shared" si="5"/>
        <v>3</v>
      </c>
      <c r="V169" s="34" t="s">
        <v>79</v>
      </c>
      <c r="W169" s="34" t="s">
        <v>79</v>
      </c>
      <c r="X169" s="59" t="s">
        <v>73</v>
      </c>
      <c r="Y169" s="29"/>
      <c r="Z169" s="29"/>
      <c r="AA169" s="29"/>
      <c r="AB169" s="29"/>
      <c r="AC169" s="208" t="s">
        <v>254</v>
      </c>
      <c r="AD169" s="34"/>
      <c r="AE169" s="29"/>
      <c r="AF169" s="29"/>
      <c r="AG169" s="29"/>
      <c r="AH169" s="29"/>
      <c r="AI169" s="29"/>
      <c r="AJ169" s="61"/>
      <c r="AK169" s="29"/>
      <c r="AL169" s="55" t="s">
        <v>540</v>
      </c>
      <c r="AM169" s="55" t="s">
        <v>540</v>
      </c>
      <c r="AN169" s="57" t="s">
        <v>540</v>
      </c>
      <c r="AO169" s="57" t="s">
        <v>540</v>
      </c>
      <c r="AP169" s="55" t="s">
        <v>540</v>
      </c>
      <c r="AQ169" s="58" t="s">
        <v>44</v>
      </c>
      <c r="AR169" s="58" t="s">
        <v>44</v>
      </c>
      <c r="AS169" s="58" t="s">
        <v>44</v>
      </c>
      <c r="AT169" s="58" t="s">
        <v>44</v>
      </c>
      <c r="AU169" s="58" t="s">
        <v>44</v>
      </c>
      <c r="AV169" s="58" t="s">
        <v>44</v>
      </c>
      <c r="AW169" s="58" t="s">
        <v>44</v>
      </c>
      <c r="AX169" s="58" t="s">
        <v>44</v>
      </c>
      <c r="AY169" s="58" t="s">
        <v>44</v>
      </c>
      <c r="AZ169" s="58" t="s">
        <v>44</v>
      </c>
      <c r="BA169" s="58" t="s">
        <v>44</v>
      </c>
      <c r="BB169" s="58" t="s">
        <v>44</v>
      </c>
    </row>
    <row r="170" spans="1:165" s="22" customFormat="1" ht="12.75" x14ac:dyDescent="0.2">
      <c r="A170" s="33" t="s">
        <v>255</v>
      </c>
      <c r="B170" s="34"/>
      <c r="C170" s="29" t="s">
        <v>44</v>
      </c>
      <c r="D170" s="29" t="s">
        <v>44</v>
      </c>
      <c r="E170" s="29" t="s">
        <v>192</v>
      </c>
      <c r="F170" s="29"/>
      <c r="G170" s="29"/>
      <c r="H170" s="29"/>
      <c r="I170" s="29"/>
      <c r="J170" s="29"/>
      <c r="K170" s="29"/>
      <c r="L170" s="29"/>
      <c r="M170" s="29"/>
      <c r="N170" s="29"/>
      <c r="O170" s="29"/>
      <c r="P170" s="29" t="s">
        <v>44</v>
      </c>
      <c r="Q170" s="29" t="s">
        <v>44</v>
      </c>
      <c r="R170" s="46" t="s">
        <v>52</v>
      </c>
      <c r="S170" s="54" t="s">
        <v>91</v>
      </c>
      <c r="T170" s="29" t="s">
        <v>53</v>
      </c>
      <c r="U170" s="27">
        <f t="shared" si="5"/>
        <v>2</v>
      </c>
      <c r="V170" s="34" t="s">
        <v>539</v>
      </c>
      <c r="W170" s="34" t="s">
        <v>539</v>
      </c>
      <c r="X170" s="59" t="s">
        <v>73</v>
      </c>
      <c r="Y170" s="29"/>
      <c r="Z170" s="29"/>
      <c r="AA170" s="29"/>
      <c r="AB170" s="29"/>
      <c r="AC170" s="44" t="s">
        <v>162</v>
      </c>
      <c r="AD170" s="34"/>
      <c r="AE170" s="55" t="s">
        <v>540</v>
      </c>
      <c r="AF170" s="55" t="s">
        <v>540</v>
      </c>
      <c r="AG170" s="55" t="s">
        <v>540</v>
      </c>
      <c r="AH170" s="55" t="s">
        <v>540</v>
      </c>
      <c r="AI170" s="29"/>
      <c r="AJ170" s="61"/>
      <c r="AK170" s="29"/>
      <c r="AL170" s="29"/>
      <c r="AM170" s="29"/>
      <c r="AN170" s="29"/>
      <c r="AO170" s="29"/>
      <c r="AP170" s="29"/>
      <c r="AQ170" s="58" t="s">
        <v>44</v>
      </c>
      <c r="AR170" s="58" t="s">
        <v>44</v>
      </c>
      <c r="AS170" s="58" t="s">
        <v>44</v>
      </c>
      <c r="AT170" s="58" t="s">
        <v>44</v>
      </c>
      <c r="AU170" s="58" t="s">
        <v>44</v>
      </c>
      <c r="AV170" s="58" t="s">
        <v>44</v>
      </c>
      <c r="AW170" s="58" t="s">
        <v>44</v>
      </c>
      <c r="AX170" s="58" t="s">
        <v>44</v>
      </c>
      <c r="AY170" s="58" t="s">
        <v>44</v>
      </c>
      <c r="AZ170" s="58" t="s">
        <v>44</v>
      </c>
      <c r="BA170" s="58" t="s">
        <v>44</v>
      </c>
      <c r="BB170" s="58" t="s">
        <v>44</v>
      </c>
    </row>
    <row r="171" spans="1:165" s="22" customFormat="1" ht="25.5" x14ac:dyDescent="0.2">
      <c r="A171" s="33" t="s">
        <v>256</v>
      </c>
      <c r="B171" s="34"/>
      <c r="C171" s="29" t="s">
        <v>44</v>
      </c>
      <c r="D171" s="29" t="s">
        <v>44</v>
      </c>
      <c r="E171" s="29" t="s">
        <v>56</v>
      </c>
      <c r="F171" s="29" t="s">
        <v>44</v>
      </c>
      <c r="G171" s="29"/>
      <c r="H171" s="29"/>
      <c r="I171" s="29" t="s">
        <v>44</v>
      </c>
      <c r="J171" s="29"/>
      <c r="K171" s="29"/>
      <c r="L171" s="29"/>
      <c r="M171" s="29"/>
      <c r="N171" s="29"/>
      <c r="O171" s="29" t="s">
        <v>44</v>
      </c>
      <c r="P171" s="29"/>
      <c r="Q171" s="29"/>
      <c r="R171" s="48" t="s">
        <v>371</v>
      </c>
      <c r="S171" s="48" t="s">
        <v>371</v>
      </c>
      <c r="T171" s="29" t="s">
        <v>57</v>
      </c>
      <c r="U171" s="27">
        <f t="shared" si="5"/>
        <v>3</v>
      </c>
      <c r="V171" s="34" t="s">
        <v>79</v>
      </c>
      <c r="W171" s="34" t="s">
        <v>539</v>
      </c>
      <c r="X171" s="59" t="s">
        <v>73</v>
      </c>
      <c r="Y171" s="29" t="s">
        <v>486</v>
      </c>
      <c r="Z171" s="29"/>
      <c r="AA171" s="29"/>
      <c r="AB171" s="29"/>
      <c r="AC171" s="207" t="s">
        <v>257</v>
      </c>
      <c r="AD171" s="34"/>
      <c r="AE171" s="29"/>
      <c r="AF171" s="29"/>
      <c r="AG171" s="29"/>
      <c r="AH171" s="29"/>
      <c r="AI171" s="29"/>
      <c r="AJ171" s="61"/>
      <c r="AK171" s="29"/>
      <c r="AL171" s="29"/>
      <c r="AM171" s="55" t="s">
        <v>540</v>
      </c>
      <c r="AN171" s="57" t="s">
        <v>540</v>
      </c>
      <c r="AO171" s="55" t="s">
        <v>540</v>
      </c>
      <c r="AP171" s="29"/>
      <c r="AQ171" s="58" t="s">
        <v>44</v>
      </c>
      <c r="AR171" s="58" t="s">
        <v>44</v>
      </c>
      <c r="AS171" s="58" t="s">
        <v>44</v>
      </c>
      <c r="AT171" s="58" t="s">
        <v>44</v>
      </c>
      <c r="AU171" s="58" t="s">
        <v>44</v>
      </c>
      <c r="AV171" s="58" t="s">
        <v>44</v>
      </c>
      <c r="AW171" s="58" t="s">
        <v>44</v>
      </c>
      <c r="AX171" s="58" t="s">
        <v>44</v>
      </c>
      <c r="AY171" s="58" t="s">
        <v>44</v>
      </c>
      <c r="AZ171" s="58" t="s">
        <v>44</v>
      </c>
      <c r="BA171" s="58" t="s">
        <v>44</v>
      </c>
      <c r="BB171" s="58" t="s">
        <v>44</v>
      </c>
    </row>
    <row r="172" spans="1:165" s="22" customFormat="1" ht="12.75" hidden="1" x14ac:dyDescent="0.2">
      <c r="A172" s="33" t="s">
        <v>258</v>
      </c>
      <c r="B172" s="34"/>
      <c r="C172" s="29"/>
      <c r="D172" s="29" t="s">
        <v>44</v>
      </c>
      <c r="E172" s="29" t="s">
        <v>56</v>
      </c>
      <c r="F172" s="29" t="s">
        <v>44</v>
      </c>
      <c r="G172" s="29"/>
      <c r="H172" s="29"/>
      <c r="I172" s="29" t="s">
        <v>44</v>
      </c>
      <c r="J172" s="29"/>
      <c r="K172" s="29"/>
      <c r="L172" s="29"/>
      <c r="M172" s="29"/>
      <c r="N172" s="29"/>
      <c r="O172" s="29"/>
      <c r="P172" s="29"/>
      <c r="Q172" s="29"/>
      <c r="R172" s="48" t="s">
        <v>371</v>
      </c>
      <c r="S172" s="48" t="s">
        <v>371</v>
      </c>
      <c r="T172" s="29" t="s">
        <v>60</v>
      </c>
      <c r="U172" s="27">
        <f t="shared" si="5"/>
        <v>2</v>
      </c>
      <c r="V172" s="34" t="s">
        <v>79</v>
      </c>
      <c r="W172" s="34" t="s">
        <v>539</v>
      </c>
      <c r="X172" s="59" t="s">
        <v>73</v>
      </c>
      <c r="Y172" s="29"/>
      <c r="Z172" s="29"/>
      <c r="AA172" s="29"/>
      <c r="AB172" s="29"/>
      <c r="AC172" s="205" t="s">
        <v>221</v>
      </c>
      <c r="AD172" s="34"/>
      <c r="AE172" s="29"/>
      <c r="AF172" s="29"/>
      <c r="AG172" s="29"/>
      <c r="AH172" s="29"/>
      <c r="AI172" s="29"/>
      <c r="AJ172" s="61"/>
      <c r="AK172" s="55" t="s">
        <v>540</v>
      </c>
      <c r="AL172" s="55" t="s">
        <v>540</v>
      </c>
      <c r="AM172" s="55" t="s">
        <v>540</v>
      </c>
      <c r="AN172" s="55" t="s">
        <v>540</v>
      </c>
      <c r="AO172" s="55" t="s">
        <v>540</v>
      </c>
      <c r="AP172" s="29"/>
      <c r="AQ172" s="58" t="s">
        <v>44</v>
      </c>
      <c r="AR172" s="58" t="s">
        <v>44</v>
      </c>
      <c r="AS172" s="58" t="s">
        <v>44</v>
      </c>
      <c r="AT172" s="58" t="s">
        <v>44</v>
      </c>
      <c r="AU172" s="58" t="s">
        <v>44</v>
      </c>
      <c r="AV172" s="58" t="s">
        <v>44</v>
      </c>
      <c r="AW172" s="58" t="s">
        <v>44</v>
      </c>
      <c r="AX172" s="58" t="s">
        <v>44</v>
      </c>
      <c r="AY172" s="58" t="s">
        <v>44</v>
      </c>
      <c r="AZ172" s="58" t="s">
        <v>44</v>
      </c>
      <c r="BA172" s="58" t="s">
        <v>44</v>
      </c>
      <c r="BB172" s="58" t="s">
        <v>44</v>
      </c>
    </row>
    <row r="173" spans="1:165" s="22" customFormat="1" ht="12.75" x14ac:dyDescent="0.2">
      <c r="A173" s="33" t="s">
        <v>259</v>
      </c>
      <c r="B173" s="34" t="s">
        <v>260</v>
      </c>
      <c r="C173" s="29" t="s">
        <v>44</v>
      </c>
      <c r="D173" s="29" t="s">
        <v>44</v>
      </c>
      <c r="E173" s="29" t="s">
        <v>483</v>
      </c>
      <c r="F173" s="29"/>
      <c r="G173" s="29"/>
      <c r="H173" s="29"/>
      <c r="I173" s="29"/>
      <c r="J173" s="29"/>
      <c r="K173" s="29"/>
      <c r="L173" s="29"/>
      <c r="M173" s="29"/>
      <c r="N173" s="29"/>
      <c r="O173" s="29"/>
      <c r="P173" s="29" t="s">
        <v>44</v>
      </c>
      <c r="Q173" s="29" t="s">
        <v>44</v>
      </c>
      <c r="R173" s="44" t="s">
        <v>155</v>
      </c>
      <c r="S173" s="54" t="s">
        <v>91</v>
      </c>
      <c r="T173" s="29" t="s">
        <v>63</v>
      </c>
      <c r="U173" s="27">
        <f t="shared" si="5"/>
        <v>2</v>
      </c>
      <c r="V173" s="34" t="s">
        <v>539</v>
      </c>
      <c r="W173" s="34" t="s">
        <v>539</v>
      </c>
      <c r="X173" s="59" t="s">
        <v>73</v>
      </c>
      <c r="Y173" s="29" t="s">
        <v>58</v>
      </c>
      <c r="Z173" s="29"/>
      <c r="AA173" s="29" t="s">
        <v>246</v>
      </c>
      <c r="AB173" s="29"/>
      <c r="AC173" s="44" t="s">
        <v>162</v>
      </c>
      <c r="AD173" s="34"/>
      <c r="AE173" s="29"/>
      <c r="AF173" s="29"/>
      <c r="AG173" s="29"/>
      <c r="AH173" s="29"/>
      <c r="AI173" s="29"/>
      <c r="AJ173" s="61"/>
      <c r="AK173" s="55" t="s">
        <v>540</v>
      </c>
      <c r="AL173" s="57" t="s">
        <v>540</v>
      </c>
      <c r="AM173" s="57" t="s">
        <v>540</v>
      </c>
      <c r="AN173" s="57" t="s">
        <v>540</v>
      </c>
      <c r="AO173" s="55" t="s">
        <v>540</v>
      </c>
      <c r="AP173" s="29"/>
      <c r="AQ173" s="58" t="s">
        <v>44</v>
      </c>
      <c r="AR173" s="58" t="s">
        <v>44</v>
      </c>
      <c r="AS173" s="58" t="s">
        <v>44</v>
      </c>
      <c r="AT173" s="58" t="s">
        <v>44</v>
      </c>
      <c r="AU173" s="58" t="s">
        <v>44</v>
      </c>
      <c r="AV173" s="58" t="s">
        <v>44</v>
      </c>
      <c r="AW173" s="58" t="s">
        <v>44</v>
      </c>
      <c r="AX173" s="58" t="s">
        <v>44</v>
      </c>
      <c r="AY173" s="58" t="s">
        <v>44</v>
      </c>
      <c r="AZ173" s="58" t="s">
        <v>44</v>
      </c>
      <c r="BA173" s="58" t="s">
        <v>44</v>
      </c>
      <c r="BB173" s="58" t="s">
        <v>44</v>
      </c>
    </row>
    <row r="174" spans="1:165" s="22" customFormat="1" ht="12.75" hidden="1" x14ac:dyDescent="0.2">
      <c r="A174" s="33" t="s">
        <v>436</v>
      </c>
      <c r="B174" s="34" t="s">
        <v>498</v>
      </c>
      <c r="C174" s="29"/>
      <c r="D174" s="29"/>
      <c r="E174" s="29" t="s">
        <v>437</v>
      </c>
      <c r="F174" s="29"/>
      <c r="G174" s="29"/>
      <c r="H174" s="29"/>
      <c r="I174" s="29" t="s">
        <v>44</v>
      </c>
      <c r="J174" s="29"/>
      <c r="K174" s="29"/>
      <c r="L174" s="29"/>
      <c r="M174" s="29" t="s">
        <v>44</v>
      </c>
      <c r="N174" s="29"/>
      <c r="O174" s="29"/>
      <c r="P174" s="29"/>
      <c r="Q174" s="29"/>
      <c r="R174" s="48" t="s">
        <v>371</v>
      </c>
      <c r="S174" s="48" t="s">
        <v>371</v>
      </c>
      <c r="T174" s="29" t="s">
        <v>57</v>
      </c>
      <c r="U174" s="27">
        <f t="shared" si="5"/>
        <v>2</v>
      </c>
      <c r="V174" s="34" t="s">
        <v>539</v>
      </c>
      <c r="W174" s="34" t="s">
        <v>79</v>
      </c>
      <c r="X174" s="58" t="s">
        <v>47</v>
      </c>
      <c r="Y174" s="29"/>
      <c r="Z174" s="29"/>
      <c r="AA174" s="29"/>
      <c r="AB174" s="29"/>
      <c r="AC174" s="205" t="s">
        <v>221</v>
      </c>
      <c r="AD174" s="34"/>
      <c r="AE174" s="29"/>
      <c r="AF174" s="29"/>
      <c r="AG174" s="29"/>
      <c r="AH174" s="29"/>
      <c r="AI174" s="29"/>
      <c r="AJ174" s="61"/>
      <c r="AK174" s="29"/>
      <c r="AL174" s="29"/>
      <c r="AM174" s="57" t="s">
        <v>540</v>
      </c>
      <c r="AN174" s="57" t="s">
        <v>540</v>
      </c>
      <c r="AO174" s="55" t="s">
        <v>540</v>
      </c>
      <c r="AP174" s="29"/>
      <c r="AQ174" s="29"/>
      <c r="AR174" s="29"/>
      <c r="AS174" s="29"/>
      <c r="AT174" s="29"/>
      <c r="AU174" s="29"/>
      <c r="AV174" s="29"/>
      <c r="AW174" s="29"/>
      <c r="AX174" s="29"/>
      <c r="AY174" s="29"/>
      <c r="AZ174" s="29"/>
      <c r="BA174" s="58" t="s">
        <v>44</v>
      </c>
      <c r="BB174" s="58" t="s">
        <v>44</v>
      </c>
    </row>
    <row r="175" spans="1:165" s="22" customFormat="1" ht="25.5" x14ac:dyDescent="0.2">
      <c r="A175" s="33" t="s">
        <v>295</v>
      </c>
      <c r="B175" s="34" t="s">
        <v>350</v>
      </c>
      <c r="C175" s="29" t="s">
        <v>44</v>
      </c>
      <c r="D175" s="29" t="s">
        <v>44</v>
      </c>
      <c r="E175" s="29" t="s">
        <v>56</v>
      </c>
      <c r="F175" s="29" t="s">
        <v>44</v>
      </c>
      <c r="G175" s="29"/>
      <c r="H175" s="29"/>
      <c r="I175" s="29" t="s">
        <v>44</v>
      </c>
      <c r="J175" s="29"/>
      <c r="K175" s="29" t="s">
        <v>44</v>
      </c>
      <c r="L175" s="29"/>
      <c r="M175" s="29" t="s">
        <v>44</v>
      </c>
      <c r="N175" s="29"/>
      <c r="O175" s="29" t="s">
        <v>44</v>
      </c>
      <c r="P175" s="29"/>
      <c r="Q175" s="29"/>
      <c r="R175" s="48" t="s">
        <v>371</v>
      </c>
      <c r="S175" s="48" t="s">
        <v>371</v>
      </c>
      <c r="T175" s="29" t="s">
        <v>60</v>
      </c>
      <c r="U175" s="27">
        <f t="shared" si="5"/>
        <v>5</v>
      </c>
      <c r="V175" s="34" t="s">
        <v>537</v>
      </c>
      <c r="W175" s="34" t="s">
        <v>565</v>
      </c>
      <c r="X175" s="58" t="s">
        <v>47</v>
      </c>
      <c r="Y175" s="29"/>
      <c r="Z175" s="29"/>
      <c r="AA175" s="29"/>
      <c r="AB175" s="29"/>
      <c r="AC175" s="220" t="s">
        <v>153</v>
      </c>
      <c r="AD175" s="34"/>
      <c r="AE175" s="29"/>
      <c r="AF175" s="29"/>
      <c r="AG175" s="29"/>
      <c r="AH175" s="29"/>
      <c r="AI175" s="29"/>
      <c r="AJ175" s="82" t="s">
        <v>540</v>
      </c>
      <c r="AK175" s="35" t="s">
        <v>540</v>
      </c>
      <c r="AL175" s="35" t="s">
        <v>540</v>
      </c>
      <c r="AM175" s="35" t="s">
        <v>540</v>
      </c>
      <c r="AN175" s="35" t="s">
        <v>540</v>
      </c>
      <c r="AO175" s="35" t="s">
        <v>540</v>
      </c>
      <c r="AP175" s="35" t="s">
        <v>540</v>
      </c>
      <c r="AQ175" s="29"/>
      <c r="AR175" s="29"/>
      <c r="AS175" s="29"/>
      <c r="AT175" s="29"/>
      <c r="AU175" s="29"/>
      <c r="AV175" s="29"/>
      <c r="AW175" s="29"/>
      <c r="AX175" s="29"/>
      <c r="AY175" s="45" t="s">
        <v>145</v>
      </c>
      <c r="AZ175" s="45" t="s">
        <v>145</v>
      </c>
      <c r="BA175" s="45" t="s">
        <v>145</v>
      </c>
      <c r="BB175" s="45" t="s">
        <v>145</v>
      </c>
    </row>
    <row r="176" spans="1:165" s="22" customFormat="1" ht="12.75" x14ac:dyDescent="0.2">
      <c r="A176" s="33" t="s">
        <v>301</v>
      </c>
      <c r="B176" s="34"/>
      <c r="C176" s="29" t="s">
        <v>44</v>
      </c>
      <c r="D176" s="29" t="s">
        <v>44</v>
      </c>
      <c r="E176" s="29" t="s">
        <v>56</v>
      </c>
      <c r="F176" s="29" t="s">
        <v>44</v>
      </c>
      <c r="G176" s="29"/>
      <c r="H176" s="29"/>
      <c r="I176" s="29" t="s">
        <v>44</v>
      </c>
      <c r="J176" s="29"/>
      <c r="K176" s="29"/>
      <c r="L176" s="29"/>
      <c r="M176" s="29"/>
      <c r="N176" s="29"/>
      <c r="O176" s="29"/>
      <c r="P176" s="29"/>
      <c r="Q176" s="29"/>
      <c r="R176" s="48" t="s">
        <v>371</v>
      </c>
      <c r="S176" s="48" t="s">
        <v>371</v>
      </c>
      <c r="T176" s="29" t="s">
        <v>57</v>
      </c>
      <c r="U176" s="27">
        <f t="shared" si="5"/>
        <v>2</v>
      </c>
      <c r="V176" s="34" t="s">
        <v>565</v>
      </c>
      <c r="W176" s="34" t="s">
        <v>537</v>
      </c>
      <c r="X176" s="58" t="s">
        <v>47</v>
      </c>
      <c r="Y176" s="29" t="s">
        <v>486</v>
      </c>
      <c r="Z176" s="29"/>
      <c r="AA176" s="29"/>
      <c r="AB176" s="29"/>
      <c r="AC176" s="206" t="s">
        <v>48</v>
      </c>
      <c r="AD176" s="34"/>
      <c r="AE176" s="35" t="s">
        <v>540</v>
      </c>
      <c r="AF176" s="35" t="s">
        <v>540</v>
      </c>
      <c r="AG176" s="29"/>
      <c r="AH176" s="29"/>
      <c r="AI176" s="29"/>
      <c r="AJ176" s="61"/>
      <c r="AK176" s="35" t="s">
        <v>540</v>
      </c>
      <c r="AL176" s="35" t="s">
        <v>540</v>
      </c>
      <c r="AM176" s="35" t="s">
        <v>540</v>
      </c>
      <c r="AN176" s="35" t="s">
        <v>540</v>
      </c>
      <c r="AO176" s="83" t="s">
        <v>540</v>
      </c>
      <c r="AP176" s="83" t="s">
        <v>540</v>
      </c>
      <c r="AQ176" s="29"/>
      <c r="AR176" s="29"/>
      <c r="AS176" s="29"/>
      <c r="AT176" s="29"/>
      <c r="AU176" s="29"/>
      <c r="AV176" s="29"/>
      <c r="AW176" s="45" t="s">
        <v>145</v>
      </c>
      <c r="AX176" s="45" t="s">
        <v>145</v>
      </c>
      <c r="AY176" s="45" t="s">
        <v>145</v>
      </c>
      <c r="AZ176" s="45" t="s">
        <v>145</v>
      </c>
      <c r="BA176" s="45" t="s">
        <v>145</v>
      </c>
      <c r="BB176" s="29"/>
    </row>
    <row r="177" spans="1:54" s="22" customFormat="1" ht="25.5" x14ac:dyDescent="0.2">
      <c r="A177" s="33" t="s">
        <v>261</v>
      </c>
      <c r="B177" s="34"/>
      <c r="C177" s="29" t="s">
        <v>44</v>
      </c>
      <c r="D177" s="29" t="s">
        <v>44</v>
      </c>
      <c r="E177" s="29" t="s">
        <v>102</v>
      </c>
      <c r="F177" s="29" t="s">
        <v>44</v>
      </c>
      <c r="G177" s="29"/>
      <c r="H177" s="29"/>
      <c r="I177" s="29" t="s">
        <v>44</v>
      </c>
      <c r="J177" s="29"/>
      <c r="K177" s="29"/>
      <c r="L177" s="29"/>
      <c r="M177" s="29"/>
      <c r="N177" s="29"/>
      <c r="O177" s="29"/>
      <c r="P177" s="29"/>
      <c r="Q177" s="29"/>
      <c r="R177" s="48" t="s">
        <v>371</v>
      </c>
      <c r="S177" s="48" t="s">
        <v>371</v>
      </c>
      <c r="T177" s="29" t="s">
        <v>60</v>
      </c>
      <c r="U177" s="27">
        <f t="shared" si="5"/>
        <v>2</v>
      </c>
      <c r="V177" s="34" t="s">
        <v>79</v>
      </c>
      <c r="W177" s="34" t="s">
        <v>79</v>
      </c>
      <c r="X177" s="59" t="s">
        <v>73</v>
      </c>
      <c r="Y177" s="29" t="s">
        <v>58</v>
      </c>
      <c r="Z177" s="29"/>
      <c r="AA177" s="29"/>
      <c r="AB177" s="29"/>
      <c r="AC177" s="224" t="s">
        <v>87</v>
      </c>
      <c r="AD177" s="34"/>
      <c r="AE177" s="29"/>
      <c r="AF177" s="29"/>
      <c r="AG177" s="29"/>
      <c r="AH177" s="29"/>
      <c r="AI177" s="55" t="s">
        <v>540</v>
      </c>
      <c r="AJ177" s="76" t="s">
        <v>540</v>
      </c>
      <c r="AK177" s="55" t="s">
        <v>540</v>
      </c>
      <c r="AL177" s="55" t="s">
        <v>540</v>
      </c>
      <c r="AM177" s="55" t="s">
        <v>540</v>
      </c>
      <c r="AN177" s="55" t="s">
        <v>540</v>
      </c>
      <c r="AO177" s="55" t="s">
        <v>540</v>
      </c>
      <c r="AP177" s="55" t="s">
        <v>540</v>
      </c>
      <c r="AQ177" s="58" t="s">
        <v>44</v>
      </c>
      <c r="AR177" s="58" t="s">
        <v>44</v>
      </c>
      <c r="AS177" s="58" t="s">
        <v>44</v>
      </c>
      <c r="AT177" s="58" t="s">
        <v>44</v>
      </c>
      <c r="AU177" s="58" t="s">
        <v>44</v>
      </c>
      <c r="AV177" s="58" t="s">
        <v>44</v>
      </c>
      <c r="AW177" s="29"/>
      <c r="AX177" s="29"/>
      <c r="AY177" s="29"/>
      <c r="AZ177" s="29"/>
      <c r="BA177" s="58" t="s">
        <v>44</v>
      </c>
      <c r="BB177" s="58" t="s">
        <v>44</v>
      </c>
    </row>
    <row r="178" spans="1:54" s="22" customFormat="1" ht="25.5" x14ac:dyDescent="0.2">
      <c r="A178" s="33" t="s">
        <v>262</v>
      </c>
      <c r="B178" s="34"/>
      <c r="C178" s="29" t="s">
        <v>44</v>
      </c>
      <c r="D178" s="29" t="s">
        <v>44</v>
      </c>
      <c r="E178" s="29" t="s">
        <v>437</v>
      </c>
      <c r="F178" s="29" t="s">
        <v>44</v>
      </c>
      <c r="G178" s="29"/>
      <c r="H178" s="29"/>
      <c r="I178" s="29" t="s">
        <v>44</v>
      </c>
      <c r="J178" s="29"/>
      <c r="K178" s="29"/>
      <c r="L178" s="29"/>
      <c r="M178" s="29"/>
      <c r="N178" s="29"/>
      <c r="O178" s="29"/>
      <c r="P178" s="29"/>
      <c r="Q178" s="29"/>
      <c r="R178" s="48" t="s">
        <v>371</v>
      </c>
      <c r="S178" s="48" t="s">
        <v>371</v>
      </c>
      <c r="T178" s="29" t="s">
        <v>57</v>
      </c>
      <c r="U178" s="27">
        <f t="shared" si="5"/>
        <v>2</v>
      </c>
      <c r="V178" s="34" t="s">
        <v>565</v>
      </c>
      <c r="W178" s="34" t="s">
        <v>79</v>
      </c>
      <c r="X178" s="59" t="s">
        <v>73</v>
      </c>
      <c r="Y178" s="29" t="s">
        <v>58</v>
      </c>
      <c r="Z178" s="29"/>
      <c r="AA178" s="29"/>
      <c r="AB178" s="29"/>
      <c r="AC178" s="224" t="s">
        <v>87</v>
      </c>
      <c r="AD178" s="34"/>
      <c r="AE178" s="29"/>
      <c r="AF178" s="29"/>
      <c r="AG178" s="29"/>
      <c r="AH178" s="29"/>
      <c r="AI178" s="29"/>
      <c r="AJ178" s="61"/>
      <c r="AK178" s="29"/>
      <c r="AL178" s="55" t="s">
        <v>540</v>
      </c>
      <c r="AM178" s="55" t="s">
        <v>540</v>
      </c>
      <c r="AN178" s="55" t="s">
        <v>540</v>
      </c>
      <c r="AO178" s="55" t="s">
        <v>540</v>
      </c>
      <c r="AP178" s="55" t="s">
        <v>540</v>
      </c>
      <c r="AQ178" s="58" t="s">
        <v>44</v>
      </c>
      <c r="AR178" s="58" t="s">
        <v>44</v>
      </c>
      <c r="AS178" s="58" t="s">
        <v>44</v>
      </c>
      <c r="AT178" s="58" t="s">
        <v>44</v>
      </c>
      <c r="AU178" s="58" t="s">
        <v>44</v>
      </c>
      <c r="AV178" s="58" t="s">
        <v>44</v>
      </c>
      <c r="AW178" s="29"/>
      <c r="AX178" s="29"/>
      <c r="AY178" s="29"/>
      <c r="AZ178" s="29"/>
      <c r="BA178" s="29"/>
      <c r="BB178" s="58" t="s">
        <v>44</v>
      </c>
    </row>
    <row r="179" spans="1:54" s="22" customFormat="1" ht="25.5" x14ac:dyDescent="0.2">
      <c r="A179" s="33" t="s">
        <v>469</v>
      </c>
      <c r="B179" s="34"/>
      <c r="C179" s="29" t="s">
        <v>44</v>
      </c>
      <c r="D179" s="29" t="s">
        <v>44</v>
      </c>
      <c r="E179" s="29" t="s">
        <v>437</v>
      </c>
      <c r="F179" s="29"/>
      <c r="G179" s="29"/>
      <c r="H179" s="29"/>
      <c r="I179" s="29"/>
      <c r="J179" s="29"/>
      <c r="K179" s="29"/>
      <c r="L179" s="29" t="s">
        <v>44</v>
      </c>
      <c r="M179" s="29" t="s">
        <v>44</v>
      </c>
      <c r="N179" s="29"/>
      <c r="O179" s="29" t="s">
        <v>44</v>
      </c>
      <c r="P179" s="29"/>
      <c r="Q179" s="29" t="s">
        <v>44</v>
      </c>
      <c r="R179" s="48" t="s">
        <v>371</v>
      </c>
      <c r="S179" s="44" t="s">
        <v>155</v>
      </c>
      <c r="T179" s="29" t="s">
        <v>82</v>
      </c>
      <c r="U179" s="27">
        <f t="shared" si="5"/>
        <v>4</v>
      </c>
      <c r="V179" s="34" t="s">
        <v>565</v>
      </c>
      <c r="W179" s="34" t="s">
        <v>79</v>
      </c>
      <c r="X179" s="59" t="s">
        <v>73</v>
      </c>
      <c r="Y179" s="29"/>
      <c r="Z179" s="29"/>
      <c r="AA179" s="29"/>
      <c r="AB179" s="29"/>
      <c r="AC179" s="224" t="s">
        <v>87</v>
      </c>
      <c r="AD179" s="34"/>
      <c r="AE179" s="55" t="s">
        <v>540</v>
      </c>
      <c r="AF179" s="29"/>
      <c r="AG179" s="29"/>
      <c r="AH179" s="29"/>
      <c r="AI179" s="29"/>
      <c r="AJ179" s="61"/>
      <c r="AK179" s="29"/>
      <c r="AL179" s="29"/>
      <c r="AM179" s="29"/>
      <c r="AN179" s="55" t="s">
        <v>540</v>
      </c>
      <c r="AO179" s="55" t="s">
        <v>540</v>
      </c>
      <c r="AP179" s="55" t="s">
        <v>540</v>
      </c>
      <c r="AQ179" s="29"/>
      <c r="AR179" s="29"/>
      <c r="AS179" s="29"/>
      <c r="AT179" s="58" t="s">
        <v>44</v>
      </c>
      <c r="AU179" s="58" t="s">
        <v>44</v>
      </c>
      <c r="AV179" s="58" t="s">
        <v>44</v>
      </c>
      <c r="AW179" s="58" t="s">
        <v>44</v>
      </c>
      <c r="AX179" s="58" t="s">
        <v>44</v>
      </c>
      <c r="AY179" s="58" t="s">
        <v>44</v>
      </c>
      <c r="AZ179" s="29"/>
      <c r="BA179" s="29"/>
      <c r="BB179" s="29"/>
    </row>
    <row r="180" spans="1:54" s="22" customFormat="1" ht="25.5" x14ac:dyDescent="0.2">
      <c r="A180" s="33" t="s">
        <v>263</v>
      </c>
      <c r="B180" s="34"/>
      <c r="C180" s="29" t="s">
        <v>44</v>
      </c>
      <c r="D180" s="29" t="s">
        <v>44</v>
      </c>
      <c r="E180" s="29" t="s">
        <v>56</v>
      </c>
      <c r="F180" s="29" t="s">
        <v>44</v>
      </c>
      <c r="G180" s="29"/>
      <c r="H180" s="29"/>
      <c r="I180" s="29" t="s">
        <v>44</v>
      </c>
      <c r="J180" s="29"/>
      <c r="K180" s="29" t="s">
        <v>44</v>
      </c>
      <c r="L180" s="29"/>
      <c r="M180" s="29"/>
      <c r="N180" s="29"/>
      <c r="O180" s="29"/>
      <c r="P180" s="29"/>
      <c r="Q180" s="29"/>
      <c r="R180" s="48" t="s">
        <v>371</v>
      </c>
      <c r="S180" s="48" t="s">
        <v>371</v>
      </c>
      <c r="T180" s="29" t="s">
        <v>57</v>
      </c>
      <c r="U180" s="27">
        <f t="shared" si="5"/>
        <v>3</v>
      </c>
      <c r="V180" s="34" t="s">
        <v>79</v>
      </c>
      <c r="W180" s="34" t="s">
        <v>79</v>
      </c>
      <c r="X180" s="59" t="s">
        <v>73</v>
      </c>
      <c r="Y180" s="29" t="s">
        <v>58</v>
      </c>
      <c r="Z180" s="29"/>
      <c r="AA180" s="29"/>
      <c r="AB180" s="29"/>
      <c r="AC180" s="224" t="s">
        <v>87</v>
      </c>
      <c r="AD180" s="34"/>
      <c r="AE180" s="29"/>
      <c r="AF180" s="29"/>
      <c r="AG180" s="29"/>
      <c r="AH180" s="29"/>
      <c r="AI180" s="29"/>
      <c r="AJ180" s="61"/>
      <c r="AK180" s="55" t="s">
        <v>540</v>
      </c>
      <c r="AL180" s="55" t="s">
        <v>540</v>
      </c>
      <c r="AM180" s="55" t="s">
        <v>540</v>
      </c>
      <c r="AN180" s="57" t="s">
        <v>540</v>
      </c>
      <c r="AO180" s="57" t="s">
        <v>540</v>
      </c>
      <c r="AP180" s="55" t="s">
        <v>540</v>
      </c>
      <c r="AQ180" s="58" t="s">
        <v>44</v>
      </c>
      <c r="AR180" s="58" t="s">
        <v>44</v>
      </c>
      <c r="AS180" s="58" t="s">
        <v>44</v>
      </c>
      <c r="AT180" s="58" t="s">
        <v>44</v>
      </c>
      <c r="AU180" s="58" t="s">
        <v>44</v>
      </c>
      <c r="AV180" s="58" t="s">
        <v>44</v>
      </c>
      <c r="AW180" s="29"/>
      <c r="AX180" s="29"/>
      <c r="AY180" s="29"/>
      <c r="AZ180" s="29"/>
      <c r="BA180" s="58" t="s">
        <v>44</v>
      </c>
      <c r="BB180" s="58" t="s">
        <v>44</v>
      </c>
    </row>
    <row r="181" spans="1:54" s="22" customFormat="1" ht="25.5" x14ac:dyDescent="0.2">
      <c r="A181" s="33" t="s">
        <v>264</v>
      </c>
      <c r="B181" s="34"/>
      <c r="C181" s="29" t="s">
        <v>44</v>
      </c>
      <c r="D181" s="29" t="s">
        <v>44</v>
      </c>
      <c r="E181" s="29" t="s">
        <v>438</v>
      </c>
      <c r="F181" s="29" t="s">
        <v>44</v>
      </c>
      <c r="G181" s="29"/>
      <c r="H181" s="29"/>
      <c r="I181" s="29" t="s">
        <v>44</v>
      </c>
      <c r="J181" s="29"/>
      <c r="K181" s="29"/>
      <c r="L181" s="29" t="s">
        <v>44</v>
      </c>
      <c r="M181" s="29" t="s">
        <v>44</v>
      </c>
      <c r="N181" s="29"/>
      <c r="O181" s="29"/>
      <c r="P181" s="29"/>
      <c r="Q181" s="29"/>
      <c r="R181" s="48" t="s">
        <v>371</v>
      </c>
      <c r="S181" s="48" t="s">
        <v>371</v>
      </c>
      <c r="T181" s="29" t="s">
        <v>60</v>
      </c>
      <c r="U181" s="27">
        <f t="shared" si="5"/>
        <v>4</v>
      </c>
      <c r="V181" s="34" t="s">
        <v>79</v>
      </c>
      <c r="W181" s="34" t="s">
        <v>79</v>
      </c>
      <c r="X181" s="59" t="s">
        <v>73</v>
      </c>
      <c r="Y181" s="29"/>
      <c r="Z181" s="29" t="s">
        <v>44</v>
      </c>
      <c r="AA181" s="29"/>
      <c r="AB181" s="29"/>
      <c r="AC181" s="224" t="s">
        <v>87</v>
      </c>
      <c r="AD181" s="34"/>
      <c r="AE181" s="29"/>
      <c r="AF181" s="29"/>
      <c r="AG181" s="29"/>
      <c r="AH181" s="29"/>
      <c r="AI181" s="29"/>
      <c r="AJ181" s="61"/>
      <c r="AK181" s="29"/>
      <c r="AL181" s="55" t="s">
        <v>540</v>
      </c>
      <c r="AM181" s="55" t="s">
        <v>540</v>
      </c>
      <c r="AN181" s="57" t="s">
        <v>540</v>
      </c>
      <c r="AO181" s="57" t="s">
        <v>540</v>
      </c>
      <c r="AP181" s="55" t="s">
        <v>540</v>
      </c>
      <c r="AQ181" s="58" t="s">
        <v>44</v>
      </c>
      <c r="AR181" s="58" t="s">
        <v>44</v>
      </c>
      <c r="AS181" s="58" t="s">
        <v>44</v>
      </c>
      <c r="AT181" s="58" t="s">
        <v>44</v>
      </c>
      <c r="AU181" s="58" t="s">
        <v>44</v>
      </c>
      <c r="AV181" s="58" t="s">
        <v>44</v>
      </c>
      <c r="AW181" s="29"/>
      <c r="AX181" s="29"/>
      <c r="AY181" s="29"/>
      <c r="AZ181" s="29"/>
      <c r="BA181" s="29"/>
      <c r="BB181" s="58" t="s">
        <v>44</v>
      </c>
    </row>
    <row r="182" spans="1:54" s="22" customFormat="1" ht="25.5" x14ac:dyDescent="0.2">
      <c r="A182" s="33" t="s">
        <v>265</v>
      </c>
      <c r="B182" s="34"/>
      <c r="C182" s="29" t="s">
        <v>44</v>
      </c>
      <c r="D182" s="29" t="s">
        <v>44</v>
      </c>
      <c r="E182" s="29" t="s">
        <v>56</v>
      </c>
      <c r="F182" s="29"/>
      <c r="G182" s="29"/>
      <c r="H182" s="29"/>
      <c r="I182" s="29"/>
      <c r="J182" s="29"/>
      <c r="K182" s="29" t="s">
        <v>44</v>
      </c>
      <c r="L182" s="29" t="s">
        <v>44</v>
      </c>
      <c r="M182" s="29"/>
      <c r="N182" s="29"/>
      <c r="O182" s="29" t="s">
        <v>44</v>
      </c>
      <c r="P182" s="29"/>
      <c r="Q182" s="29"/>
      <c r="R182" s="48" t="s">
        <v>371</v>
      </c>
      <c r="S182" s="44" t="s">
        <v>155</v>
      </c>
      <c r="T182" s="29" t="s">
        <v>60</v>
      </c>
      <c r="U182" s="27">
        <f t="shared" si="5"/>
        <v>3</v>
      </c>
      <c r="V182" s="34" t="s">
        <v>565</v>
      </c>
      <c r="W182" s="34" t="s">
        <v>565</v>
      </c>
      <c r="X182" s="58" t="s">
        <v>47</v>
      </c>
      <c r="Y182" s="29"/>
      <c r="Z182" s="29"/>
      <c r="AA182" s="29"/>
      <c r="AB182" s="29"/>
      <c r="AC182" s="218" t="s">
        <v>266</v>
      </c>
      <c r="AD182" s="34"/>
      <c r="AE182" s="35" t="s">
        <v>540</v>
      </c>
      <c r="AF182" s="35" t="s">
        <v>540</v>
      </c>
      <c r="AG182" s="35" t="s">
        <v>540</v>
      </c>
      <c r="AH182" s="29"/>
      <c r="AI182" s="29"/>
      <c r="AJ182" s="61"/>
      <c r="AK182" s="29"/>
      <c r="AL182" s="29"/>
      <c r="AM182" s="29"/>
      <c r="AN182" s="29"/>
      <c r="AO182" s="29"/>
      <c r="AP182" s="35" t="s">
        <v>540</v>
      </c>
      <c r="AQ182" s="29"/>
      <c r="AR182" s="29"/>
      <c r="AS182" s="29"/>
      <c r="AT182" s="58" t="s">
        <v>44</v>
      </c>
      <c r="AU182" s="58" t="s">
        <v>44</v>
      </c>
      <c r="AV182" s="58" t="s">
        <v>44</v>
      </c>
      <c r="AW182" s="58" t="s">
        <v>44</v>
      </c>
      <c r="AX182" s="29"/>
      <c r="AY182" s="29"/>
      <c r="AZ182" s="29"/>
      <c r="BA182" s="29"/>
      <c r="BB182" s="29"/>
    </row>
    <row r="183" spans="1:54" s="22" customFormat="1" ht="12.75" x14ac:dyDescent="0.2">
      <c r="A183" s="33" t="s">
        <v>267</v>
      </c>
      <c r="B183" s="34"/>
      <c r="C183" s="29" t="s">
        <v>44</v>
      </c>
      <c r="D183" s="29" t="s">
        <v>44</v>
      </c>
      <c r="E183" s="29" t="s">
        <v>96</v>
      </c>
      <c r="F183" s="29"/>
      <c r="G183" s="29"/>
      <c r="H183" s="29"/>
      <c r="I183" s="29"/>
      <c r="J183" s="29"/>
      <c r="K183" s="29"/>
      <c r="L183" s="29" t="s">
        <v>44</v>
      </c>
      <c r="M183" s="29" t="s">
        <v>44</v>
      </c>
      <c r="N183" s="29"/>
      <c r="O183" s="29"/>
      <c r="P183" s="29"/>
      <c r="Q183" s="29"/>
      <c r="R183" s="48" t="s">
        <v>371</v>
      </c>
      <c r="S183" s="48" t="s">
        <v>371</v>
      </c>
      <c r="T183" s="29" t="s">
        <v>82</v>
      </c>
      <c r="U183" s="27">
        <f t="shared" si="5"/>
        <v>2</v>
      </c>
      <c r="V183" s="34" t="s">
        <v>79</v>
      </c>
      <c r="W183" s="34" t="s">
        <v>79</v>
      </c>
      <c r="X183" s="58" t="s">
        <v>47</v>
      </c>
      <c r="Y183" s="29"/>
      <c r="Z183" s="29"/>
      <c r="AA183" s="29"/>
      <c r="AB183" s="29"/>
      <c r="AC183" s="206" t="s">
        <v>48</v>
      </c>
      <c r="AD183" s="34"/>
      <c r="AE183" s="29"/>
      <c r="AF183" s="29"/>
      <c r="AG183" s="29"/>
      <c r="AH183" s="29"/>
      <c r="AI183" s="29"/>
      <c r="AJ183" s="61"/>
      <c r="AK183" s="29"/>
      <c r="AL183" s="29"/>
      <c r="AM183" s="55" t="s">
        <v>540</v>
      </c>
      <c r="AN183" s="55" t="s">
        <v>540</v>
      </c>
      <c r="AO183" s="55" t="s">
        <v>540</v>
      </c>
      <c r="AP183" s="29"/>
      <c r="AQ183" s="58" t="s">
        <v>44</v>
      </c>
      <c r="AR183" s="29"/>
      <c r="AS183" s="29"/>
      <c r="AT183" s="29"/>
      <c r="AU183" s="29"/>
      <c r="AV183" s="29"/>
      <c r="AW183" s="29"/>
      <c r="AX183" s="29"/>
      <c r="AY183" s="29"/>
      <c r="AZ183" s="29"/>
      <c r="BA183" s="58" t="s">
        <v>44</v>
      </c>
      <c r="BB183" s="58" t="s">
        <v>44</v>
      </c>
    </row>
    <row r="184" spans="1:54" s="22" customFormat="1" ht="25.5" x14ac:dyDescent="0.2">
      <c r="A184" s="33" t="s">
        <v>351</v>
      </c>
      <c r="B184" s="34"/>
      <c r="C184" s="29" t="s">
        <v>44</v>
      </c>
      <c r="D184" s="29" t="s">
        <v>44</v>
      </c>
      <c r="E184" s="29" t="s">
        <v>420</v>
      </c>
      <c r="F184" s="29"/>
      <c r="G184" s="29"/>
      <c r="H184" s="29"/>
      <c r="I184" s="29"/>
      <c r="J184" s="29"/>
      <c r="K184" s="29"/>
      <c r="L184" s="29" t="s">
        <v>44</v>
      </c>
      <c r="M184" s="29"/>
      <c r="N184" s="29"/>
      <c r="O184" s="29"/>
      <c r="P184" s="29"/>
      <c r="Q184" s="29"/>
      <c r="R184" s="48" t="s">
        <v>371</v>
      </c>
      <c r="S184" s="44" t="s">
        <v>155</v>
      </c>
      <c r="T184" s="29" t="s">
        <v>57</v>
      </c>
      <c r="U184" s="27">
        <f t="shared" si="5"/>
        <v>1</v>
      </c>
      <c r="V184" s="34" t="s">
        <v>79</v>
      </c>
      <c r="W184" s="34" t="s">
        <v>79</v>
      </c>
      <c r="X184" s="59" t="s">
        <v>73</v>
      </c>
      <c r="Y184" s="29" t="s">
        <v>486</v>
      </c>
      <c r="Z184" s="29"/>
      <c r="AA184" s="29"/>
      <c r="AB184" s="29"/>
      <c r="AC184" s="208" t="s">
        <v>254</v>
      </c>
      <c r="AD184" s="34"/>
      <c r="AE184" s="55" t="s">
        <v>540</v>
      </c>
      <c r="AF184" s="55" t="s">
        <v>540</v>
      </c>
      <c r="AG184" s="29"/>
      <c r="AH184" s="29"/>
      <c r="AI184" s="29"/>
      <c r="AJ184" s="61"/>
      <c r="AK184" s="29"/>
      <c r="AL184" s="29"/>
      <c r="AM184" s="29"/>
      <c r="AN184" s="29"/>
      <c r="AO184" s="55" t="s">
        <v>540</v>
      </c>
      <c r="AP184" s="55" t="s">
        <v>540</v>
      </c>
      <c r="AQ184" s="58" t="s">
        <v>44</v>
      </c>
      <c r="AR184" s="58" t="s">
        <v>44</v>
      </c>
      <c r="AS184" s="58" t="s">
        <v>44</v>
      </c>
      <c r="AT184" s="58" t="s">
        <v>44</v>
      </c>
      <c r="AU184" s="58" t="s">
        <v>44</v>
      </c>
      <c r="AV184" s="58" t="s">
        <v>44</v>
      </c>
      <c r="AW184" s="58" t="s">
        <v>44</v>
      </c>
      <c r="AX184" s="58" t="s">
        <v>44</v>
      </c>
      <c r="AY184" s="58" t="s">
        <v>44</v>
      </c>
      <c r="AZ184" s="58" t="s">
        <v>44</v>
      </c>
      <c r="BA184" s="58" t="s">
        <v>44</v>
      </c>
      <c r="BB184" s="58" t="s">
        <v>44</v>
      </c>
    </row>
    <row r="185" spans="1:54" s="22" customFormat="1" ht="25.5" x14ac:dyDescent="0.2">
      <c r="A185" s="33" t="s">
        <v>268</v>
      </c>
      <c r="B185" s="34"/>
      <c r="C185" s="29" t="s">
        <v>44</v>
      </c>
      <c r="D185" s="29" t="s">
        <v>44</v>
      </c>
      <c r="E185" s="29" t="s">
        <v>56</v>
      </c>
      <c r="F185" s="29"/>
      <c r="G185" s="29"/>
      <c r="H185" s="29"/>
      <c r="I185" s="29"/>
      <c r="J185" s="29"/>
      <c r="K185" s="29"/>
      <c r="L185" s="29" t="s">
        <v>44</v>
      </c>
      <c r="M185" s="29"/>
      <c r="N185" s="29"/>
      <c r="O185" s="29" t="s">
        <v>44</v>
      </c>
      <c r="P185" s="29"/>
      <c r="Q185" s="29"/>
      <c r="R185" s="48" t="s">
        <v>371</v>
      </c>
      <c r="S185" s="44" t="s">
        <v>155</v>
      </c>
      <c r="T185" s="29" t="s">
        <v>57</v>
      </c>
      <c r="U185" s="27">
        <f t="shared" si="5"/>
        <v>2</v>
      </c>
      <c r="V185" s="34" t="s">
        <v>79</v>
      </c>
      <c r="W185" s="34" t="s">
        <v>79</v>
      </c>
      <c r="X185" s="59" t="s">
        <v>73</v>
      </c>
      <c r="Y185" s="29"/>
      <c r="Z185" s="29"/>
      <c r="AA185" s="29"/>
      <c r="AB185" s="29"/>
      <c r="AC185" s="208" t="s">
        <v>254</v>
      </c>
      <c r="AD185" s="34"/>
      <c r="AE185" s="29"/>
      <c r="AF185" s="29"/>
      <c r="AG185" s="29"/>
      <c r="AH185" s="29"/>
      <c r="AI185" s="29"/>
      <c r="AJ185" s="61"/>
      <c r="AK185" s="29"/>
      <c r="AL185" s="29"/>
      <c r="AM185" s="55" t="s">
        <v>540</v>
      </c>
      <c r="AN185" s="55" t="s">
        <v>540</v>
      </c>
      <c r="AO185" s="55" t="s">
        <v>540</v>
      </c>
      <c r="AP185" s="55" t="s">
        <v>540</v>
      </c>
      <c r="AQ185" s="58" t="s">
        <v>44</v>
      </c>
      <c r="AR185" s="58" t="s">
        <v>44</v>
      </c>
      <c r="AS185" s="58" t="s">
        <v>44</v>
      </c>
      <c r="AT185" s="58" t="s">
        <v>44</v>
      </c>
      <c r="AU185" s="58" t="s">
        <v>44</v>
      </c>
      <c r="AV185" s="58" t="s">
        <v>44</v>
      </c>
      <c r="AW185" s="58" t="s">
        <v>44</v>
      </c>
      <c r="AX185" s="58" t="s">
        <v>44</v>
      </c>
      <c r="AY185" s="58" t="s">
        <v>44</v>
      </c>
      <c r="AZ185" s="58" t="s">
        <v>44</v>
      </c>
      <c r="BA185" s="58" t="s">
        <v>44</v>
      </c>
      <c r="BB185" s="58" t="s">
        <v>44</v>
      </c>
    </row>
    <row r="186" spans="1:54" s="22" customFormat="1" ht="25.5" hidden="1" x14ac:dyDescent="0.2">
      <c r="A186" s="33" t="s">
        <v>269</v>
      </c>
      <c r="B186" s="34" t="s">
        <v>533</v>
      </c>
      <c r="C186" s="29"/>
      <c r="D186" s="29" t="s">
        <v>44</v>
      </c>
      <c r="E186" s="29" t="s">
        <v>56</v>
      </c>
      <c r="F186" s="29"/>
      <c r="G186" s="29"/>
      <c r="H186" s="29"/>
      <c r="I186" s="29"/>
      <c r="J186" s="29"/>
      <c r="K186" s="29" t="s">
        <v>44</v>
      </c>
      <c r="L186" s="29" t="s">
        <v>44</v>
      </c>
      <c r="M186" s="29" t="s">
        <v>44</v>
      </c>
      <c r="N186" s="29" t="s">
        <v>44</v>
      </c>
      <c r="O186" s="29" t="s">
        <v>44</v>
      </c>
      <c r="P186" s="29" t="s">
        <v>44</v>
      </c>
      <c r="Q186" s="29"/>
      <c r="R186" s="50" t="s">
        <v>52</v>
      </c>
      <c r="S186" s="44" t="s">
        <v>155</v>
      </c>
      <c r="T186" s="29" t="s">
        <v>57</v>
      </c>
      <c r="U186" s="27">
        <f t="shared" si="5"/>
        <v>6</v>
      </c>
      <c r="V186" s="34" t="s">
        <v>539</v>
      </c>
      <c r="W186" s="34" t="s">
        <v>79</v>
      </c>
      <c r="X186" s="58" t="s">
        <v>47</v>
      </c>
      <c r="Y186" s="29" t="s">
        <v>486</v>
      </c>
      <c r="Z186" s="29"/>
      <c r="AA186" s="29" t="s">
        <v>526</v>
      </c>
      <c r="AB186" s="29"/>
      <c r="AC186" s="195" t="s">
        <v>270</v>
      </c>
      <c r="AD186" s="34"/>
      <c r="AE186" s="29"/>
      <c r="AF186" s="29"/>
      <c r="AG186" s="29"/>
      <c r="AH186" s="55" t="s">
        <v>540</v>
      </c>
      <c r="AI186" s="55" t="s">
        <v>540</v>
      </c>
      <c r="AJ186" s="76" t="s">
        <v>540</v>
      </c>
      <c r="AK186" s="55" t="s">
        <v>540</v>
      </c>
      <c r="AL186" s="55" t="s">
        <v>540</v>
      </c>
      <c r="AM186" s="55" t="s">
        <v>540</v>
      </c>
      <c r="AN186" s="55" t="s">
        <v>540</v>
      </c>
      <c r="AO186" s="29"/>
      <c r="AP186" s="29"/>
      <c r="AQ186" s="58" t="s">
        <v>44</v>
      </c>
      <c r="AR186" s="29"/>
      <c r="AS186" s="29"/>
      <c r="AT186" s="29"/>
      <c r="AU186" s="29"/>
      <c r="AV186" s="29"/>
      <c r="AW186" s="29"/>
      <c r="AX186" s="29"/>
      <c r="AY186" s="29"/>
      <c r="AZ186" s="58" t="s">
        <v>44</v>
      </c>
      <c r="BA186" s="58" t="s">
        <v>44</v>
      </c>
      <c r="BB186" s="58" t="s">
        <v>44</v>
      </c>
    </row>
    <row r="187" spans="1:54" s="22" customFormat="1" ht="25.5" x14ac:dyDescent="0.2">
      <c r="A187" s="33" t="s">
        <v>271</v>
      </c>
      <c r="B187" s="34" t="s">
        <v>272</v>
      </c>
      <c r="C187" s="29" t="s">
        <v>44</v>
      </c>
      <c r="D187" s="29" t="s">
        <v>44</v>
      </c>
      <c r="E187" s="29" t="s">
        <v>56</v>
      </c>
      <c r="F187" s="29"/>
      <c r="G187" s="29"/>
      <c r="H187" s="29"/>
      <c r="I187" s="29" t="s">
        <v>44</v>
      </c>
      <c r="J187" s="29"/>
      <c r="K187" s="29"/>
      <c r="L187" s="29" t="s">
        <v>44</v>
      </c>
      <c r="M187" s="29" t="s">
        <v>44</v>
      </c>
      <c r="N187" s="29"/>
      <c r="O187" s="29"/>
      <c r="P187" s="29"/>
      <c r="Q187" s="29"/>
      <c r="R187" s="48" t="s">
        <v>371</v>
      </c>
      <c r="S187" s="44" t="s">
        <v>155</v>
      </c>
      <c r="T187" s="29" t="s">
        <v>53</v>
      </c>
      <c r="U187" s="27">
        <f t="shared" si="5"/>
        <v>3</v>
      </c>
      <c r="V187" s="34" t="s">
        <v>79</v>
      </c>
      <c r="W187" s="34" t="s">
        <v>79</v>
      </c>
      <c r="X187" s="58" t="s">
        <v>47</v>
      </c>
      <c r="Y187" s="29"/>
      <c r="Z187" s="29"/>
      <c r="AA187" s="29" t="s">
        <v>593</v>
      </c>
      <c r="AB187" s="34"/>
      <c r="AC187" s="199" t="s">
        <v>411</v>
      </c>
      <c r="AD187" s="34" t="s">
        <v>412</v>
      </c>
      <c r="AE187" s="29"/>
      <c r="AF187" s="29"/>
      <c r="AG187" s="29"/>
      <c r="AH187" s="35" t="s">
        <v>540</v>
      </c>
      <c r="AI187" s="35" t="s">
        <v>540</v>
      </c>
      <c r="AJ187" s="61"/>
      <c r="AK187" s="29"/>
      <c r="AL187" s="29"/>
      <c r="AM187" s="29"/>
      <c r="AN187" s="29"/>
      <c r="AO187" s="29"/>
      <c r="AP187" s="29"/>
      <c r="AQ187" s="29"/>
      <c r="AR187" s="29"/>
      <c r="AS187" s="29"/>
      <c r="AT187" s="29"/>
      <c r="AU187" s="29"/>
      <c r="AV187" s="29"/>
      <c r="AW187" s="29"/>
      <c r="AX187" s="58" t="s">
        <v>44</v>
      </c>
      <c r="AY187" s="58" t="s">
        <v>44</v>
      </c>
      <c r="AZ187" s="58" t="s">
        <v>44</v>
      </c>
      <c r="BA187" s="58" t="s">
        <v>44</v>
      </c>
      <c r="BB187" s="29"/>
    </row>
    <row r="188" spans="1:54" s="22" customFormat="1" ht="25.5" hidden="1" x14ac:dyDescent="0.2">
      <c r="A188" s="33" t="s">
        <v>273</v>
      </c>
      <c r="B188" s="34" t="s">
        <v>342</v>
      </c>
      <c r="C188" s="29"/>
      <c r="D188" s="29" t="s">
        <v>44</v>
      </c>
      <c r="E188" s="29" t="s">
        <v>62</v>
      </c>
      <c r="F188" s="29"/>
      <c r="G188" s="29"/>
      <c r="H188" s="29" t="s">
        <v>44</v>
      </c>
      <c r="I188" s="29" t="s">
        <v>44</v>
      </c>
      <c r="J188" s="29"/>
      <c r="K188" s="29" t="s">
        <v>44</v>
      </c>
      <c r="L188" s="29"/>
      <c r="M188" s="29" t="s">
        <v>44</v>
      </c>
      <c r="N188" s="29"/>
      <c r="O188" s="29" t="s">
        <v>44</v>
      </c>
      <c r="P188" s="29"/>
      <c r="Q188" s="29"/>
      <c r="R188" s="48" t="s">
        <v>371</v>
      </c>
      <c r="S188" s="48" t="s">
        <v>371</v>
      </c>
      <c r="T188" s="29" t="s">
        <v>53</v>
      </c>
      <c r="U188" s="27">
        <f t="shared" si="5"/>
        <v>5</v>
      </c>
      <c r="V188" s="34" t="s">
        <v>79</v>
      </c>
      <c r="W188" s="34" t="s">
        <v>537</v>
      </c>
      <c r="X188" s="58" t="s">
        <v>47</v>
      </c>
      <c r="Y188" s="29"/>
      <c r="Z188" s="29"/>
      <c r="AA188" s="29"/>
      <c r="AB188" s="34"/>
      <c r="AC188" s="199" t="s">
        <v>411</v>
      </c>
      <c r="AD188" s="34" t="s">
        <v>412</v>
      </c>
      <c r="AE188" s="35" t="s">
        <v>540</v>
      </c>
      <c r="AF188" s="29"/>
      <c r="AG188" s="29"/>
      <c r="AH188" s="29"/>
      <c r="AI188" s="29"/>
      <c r="AJ188" s="61"/>
      <c r="AK188" s="29"/>
      <c r="AL188" s="35" t="s">
        <v>540</v>
      </c>
      <c r="AM188" s="35" t="s">
        <v>540</v>
      </c>
      <c r="AN188" s="35" t="s">
        <v>540</v>
      </c>
      <c r="AO188" s="35" t="s">
        <v>540</v>
      </c>
      <c r="AP188" s="35" t="s">
        <v>540</v>
      </c>
      <c r="AQ188" s="29"/>
      <c r="AR188" s="29"/>
      <c r="AS188" s="29"/>
      <c r="AT188" s="29"/>
      <c r="AU188" s="29"/>
      <c r="AV188" s="29"/>
      <c r="AW188" s="29"/>
      <c r="AX188" s="29"/>
      <c r="AY188" s="58" t="s">
        <v>44</v>
      </c>
      <c r="AZ188" s="58" t="s">
        <v>44</v>
      </c>
      <c r="BA188" s="29"/>
      <c r="BB188" s="29"/>
    </row>
    <row r="189" spans="1:54" s="22" customFormat="1" ht="25.5" hidden="1" x14ac:dyDescent="0.2">
      <c r="A189" s="33" t="s">
        <v>274</v>
      </c>
      <c r="B189" s="34" t="s">
        <v>275</v>
      </c>
      <c r="C189" s="29"/>
      <c r="D189" s="29" t="s">
        <v>44</v>
      </c>
      <c r="E189" s="29" t="s">
        <v>62</v>
      </c>
      <c r="F189" s="29"/>
      <c r="G189" s="29"/>
      <c r="H189" s="29"/>
      <c r="I189" s="29"/>
      <c r="J189" s="29" t="s">
        <v>44</v>
      </c>
      <c r="K189" s="29"/>
      <c r="L189" s="29" t="s">
        <v>44</v>
      </c>
      <c r="M189" s="29" t="s">
        <v>44</v>
      </c>
      <c r="N189" s="29"/>
      <c r="O189" s="29"/>
      <c r="P189" s="29"/>
      <c r="Q189" s="29"/>
      <c r="R189" s="44" t="s">
        <v>155</v>
      </c>
      <c r="S189" s="48" t="s">
        <v>371</v>
      </c>
      <c r="T189" s="29" t="s">
        <v>53</v>
      </c>
      <c r="U189" s="27">
        <f t="shared" si="5"/>
        <v>3</v>
      </c>
      <c r="V189" s="34" t="s">
        <v>539</v>
      </c>
      <c r="W189" s="34" t="s">
        <v>79</v>
      </c>
      <c r="X189" s="58" t="s">
        <v>47</v>
      </c>
      <c r="Y189" s="29"/>
      <c r="Z189" s="29"/>
      <c r="AA189" s="29" t="s">
        <v>599</v>
      </c>
      <c r="AB189" s="34"/>
      <c r="AC189" s="198" t="s">
        <v>410</v>
      </c>
      <c r="AD189" s="34" t="s">
        <v>412</v>
      </c>
      <c r="AE189" s="35" t="s">
        <v>540</v>
      </c>
      <c r="AF189" s="35" t="s">
        <v>540</v>
      </c>
      <c r="AG189" s="35" t="s">
        <v>540</v>
      </c>
      <c r="AH189" s="35" t="s">
        <v>540</v>
      </c>
      <c r="AI189" s="35" t="s">
        <v>540</v>
      </c>
      <c r="AJ189" s="61"/>
      <c r="AK189" s="29"/>
      <c r="AL189" s="29"/>
      <c r="AM189" s="29"/>
      <c r="AN189" s="29"/>
      <c r="AO189" s="29"/>
      <c r="AP189" s="29"/>
      <c r="AQ189" s="29"/>
      <c r="AR189" s="29"/>
      <c r="AS189" s="29"/>
      <c r="AT189" s="29"/>
      <c r="AU189" s="29"/>
      <c r="AV189" s="29"/>
      <c r="AW189" s="29"/>
      <c r="AX189" s="58" t="s">
        <v>44</v>
      </c>
      <c r="AY189" s="58" t="s">
        <v>44</v>
      </c>
      <c r="AZ189" s="58" t="s">
        <v>44</v>
      </c>
      <c r="BA189" s="58" t="s">
        <v>44</v>
      </c>
      <c r="BB189" s="58" t="s">
        <v>44</v>
      </c>
    </row>
    <row r="190" spans="1:54" s="22" customFormat="1" ht="12.75" hidden="1" x14ac:dyDescent="0.2">
      <c r="A190" s="33" t="s">
        <v>422</v>
      </c>
      <c r="B190" s="34" t="s">
        <v>591</v>
      </c>
      <c r="C190" s="29"/>
      <c r="D190" s="29"/>
      <c r="E190" s="29" t="s">
        <v>56</v>
      </c>
      <c r="F190" s="29"/>
      <c r="G190" s="29"/>
      <c r="H190" s="29"/>
      <c r="I190" s="29"/>
      <c r="J190" s="29"/>
      <c r="K190" s="29"/>
      <c r="L190" s="29" t="s">
        <v>44</v>
      </c>
      <c r="M190" s="29" t="s">
        <v>44</v>
      </c>
      <c r="N190" s="29"/>
      <c r="O190" s="29"/>
      <c r="P190" s="29"/>
      <c r="Q190" s="29"/>
      <c r="R190" s="48" t="s">
        <v>371</v>
      </c>
      <c r="S190" s="48" t="s">
        <v>371</v>
      </c>
      <c r="T190" s="29" t="s">
        <v>57</v>
      </c>
      <c r="U190" s="27">
        <f t="shared" si="5"/>
        <v>2</v>
      </c>
      <c r="V190" s="34" t="s">
        <v>537</v>
      </c>
      <c r="W190" s="34" t="s">
        <v>565</v>
      </c>
      <c r="X190" s="58" t="s">
        <v>47</v>
      </c>
      <c r="Y190" s="29"/>
      <c r="Z190" s="29"/>
      <c r="AA190" s="29"/>
      <c r="AB190" s="29"/>
      <c r="AC190" s="219" t="s">
        <v>117</v>
      </c>
      <c r="AD190" s="34"/>
      <c r="AE190" s="29"/>
      <c r="AF190" s="29"/>
      <c r="AG190" s="35" t="s">
        <v>540</v>
      </c>
      <c r="AH190" s="35" t="s">
        <v>540</v>
      </c>
      <c r="AI190" s="35" t="s">
        <v>540</v>
      </c>
      <c r="AJ190" s="82" t="s">
        <v>540</v>
      </c>
      <c r="AK190" s="35" t="s">
        <v>540</v>
      </c>
      <c r="AL190" s="29"/>
      <c r="AM190" s="29"/>
      <c r="AN190" s="29"/>
      <c r="AO190" s="29"/>
      <c r="AP190" s="29"/>
      <c r="AQ190" s="29"/>
      <c r="AR190" s="29"/>
      <c r="AS190" s="29"/>
      <c r="AT190" s="29"/>
      <c r="AU190" s="29"/>
      <c r="AV190" s="29"/>
      <c r="AW190" s="29"/>
      <c r="AX190" s="58" t="s">
        <v>44</v>
      </c>
      <c r="AY190" s="58" t="s">
        <v>44</v>
      </c>
      <c r="AZ190" s="58" t="s">
        <v>44</v>
      </c>
      <c r="BA190" s="58" t="s">
        <v>44</v>
      </c>
      <c r="BB190" s="29"/>
    </row>
    <row r="191" spans="1:54" s="22" customFormat="1" ht="12.75" x14ac:dyDescent="0.2">
      <c r="A191" s="33" t="s">
        <v>432</v>
      </c>
      <c r="B191" s="34" t="s">
        <v>307</v>
      </c>
      <c r="C191" s="29" t="s">
        <v>44</v>
      </c>
      <c r="D191" s="29" t="s">
        <v>44</v>
      </c>
      <c r="E191" s="29" t="s">
        <v>397</v>
      </c>
      <c r="F191" s="29"/>
      <c r="G191" s="29"/>
      <c r="H191" s="29"/>
      <c r="I191" s="29"/>
      <c r="J191" s="29"/>
      <c r="K191" s="29"/>
      <c r="L191" s="29"/>
      <c r="M191" s="29" t="s">
        <v>44</v>
      </c>
      <c r="N191" s="29" t="s">
        <v>44</v>
      </c>
      <c r="O191" s="29"/>
      <c r="P191" s="29" t="s">
        <v>44</v>
      </c>
      <c r="Q191" s="29"/>
      <c r="R191" s="44" t="s">
        <v>155</v>
      </c>
      <c r="S191" s="44" t="s">
        <v>155</v>
      </c>
      <c r="T191" s="29" t="s">
        <v>57</v>
      </c>
      <c r="U191" s="27">
        <f t="shared" si="5"/>
        <v>3</v>
      </c>
      <c r="V191" s="34" t="s">
        <v>79</v>
      </c>
      <c r="W191" s="34" t="s">
        <v>79</v>
      </c>
      <c r="X191" s="58" t="s">
        <v>47</v>
      </c>
      <c r="Y191" s="29"/>
      <c r="Z191" s="29"/>
      <c r="AA191" s="29"/>
      <c r="AB191" s="29"/>
      <c r="AC191" s="206" t="s">
        <v>48</v>
      </c>
      <c r="AD191" s="34"/>
      <c r="AE191" s="29"/>
      <c r="AF191" s="29"/>
      <c r="AG191" s="29"/>
      <c r="AH191" s="29"/>
      <c r="AI191" s="35" t="s">
        <v>540</v>
      </c>
      <c r="AJ191" s="82" t="s">
        <v>540</v>
      </c>
      <c r="AK191" s="35" t="s">
        <v>540</v>
      </c>
      <c r="AL191" s="35" t="s">
        <v>540</v>
      </c>
      <c r="AM191" s="35" t="s">
        <v>540</v>
      </c>
      <c r="AN191" s="29"/>
      <c r="AO191" s="29"/>
      <c r="AP191" s="29"/>
      <c r="AQ191" s="29"/>
      <c r="AR191" s="29"/>
      <c r="AS191" s="29"/>
      <c r="AT191" s="29"/>
      <c r="AU191" s="29"/>
      <c r="AV191" s="29"/>
      <c r="AW191" s="29"/>
      <c r="AX191" s="29"/>
      <c r="AY191" s="29"/>
      <c r="AZ191" s="58" t="s">
        <v>44</v>
      </c>
      <c r="BA191" s="58" t="s">
        <v>44</v>
      </c>
      <c r="BB191" s="58" t="s">
        <v>44</v>
      </c>
    </row>
    <row r="192" spans="1:54" s="22" customFormat="1" ht="25.5" x14ac:dyDescent="0.2">
      <c r="A192" s="33" t="s">
        <v>276</v>
      </c>
      <c r="B192" s="34"/>
      <c r="C192" s="29" t="s">
        <v>44</v>
      </c>
      <c r="D192" s="29" t="s">
        <v>44</v>
      </c>
      <c r="E192" s="29" t="s">
        <v>56</v>
      </c>
      <c r="F192" s="29"/>
      <c r="G192" s="29"/>
      <c r="H192" s="29"/>
      <c r="I192" s="29" t="s">
        <v>44</v>
      </c>
      <c r="J192" s="29" t="s">
        <v>44</v>
      </c>
      <c r="K192" s="29"/>
      <c r="L192" s="29" t="s">
        <v>44</v>
      </c>
      <c r="M192" s="29" t="s">
        <v>44</v>
      </c>
      <c r="N192" s="29"/>
      <c r="O192" s="29"/>
      <c r="P192" s="29"/>
      <c r="Q192" s="29"/>
      <c r="R192" s="48" t="s">
        <v>371</v>
      </c>
      <c r="S192" s="48" t="s">
        <v>371</v>
      </c>
      <c r="T192" s="29" t="s">
        <v>82</v>
      </c>
      <c r="U192" s="27">
        <f t="shared" si="5"/>
        <v>4</v>
      </c>
      <c r="V192" s="34" t="s">
        <v>537</v>
      </c>
      <c r="W192" s="34" t="s">
        <v>565</v>
      </c>
      <c r="X192" s="58" t="s">
        <v>47</v>
      </c>
      <c r="Y192" s="29" t="s">
        <v>486</v>
      </c>
      <c r="Z192" s="29"/>
      <c r="AA192" s="29"/>
      <c r="AB192" s="29"/>
      <c r="AC192" s="208" t="s">
        <v>254</v>
      </c>
      <c r="AD192" s="34"/>
      <c r="AE192" s="29"/>
      <c r="AF192" s="29"/>
      <c r="AG192" s="29"/>
      <c r="AH192" s="29"/>
      <c r="AI192" s="29"/>
      <c r="AJ192" s="61"/>
      <c r="AK192" s="29"/>
      <c r="AL192" s="29"/>
      <c r="AM192" s="35" t="s">
        <v>540</v>
      </c>
      <c r="AN192" s="35" t="s">
        <v>540</v>
      </c>
      <c r="AO192" s="35" t="s">
        <v>540</v>
      </c>
      <c r="AP192" s="29"/>
      <c r="AQ192" s="29"/>
      <c r="AR192" s="29"/>
      <c r="AS192" s="29"/>
      <c r="AT192" s="29"/>
      <c r="AU192" s="29"/>
      <c r="AV192" s="29"/>
      <c r="AW192" s="29"/>
      <c r="AX192" s="29"/>
      <c r="AY192" s="29"/>
      <c r="AZ192" s="45" t="s">
        <v>145</v>
      </c>
      <c r="BA192" s="45" t="s">
        <v>145</v>
      </c>
      <c r="BB192" s="45" t="s">
        <v>145</v>
      </c>
    </row>
    <row r="193" spans="1:54" s="22" customFormat="1" ht="25.5" x14ac:dyDescent="0.2">
      <c r="A193" s="33" t="s">
        <v>470</v>
      </c>
      <c r="B193" s="34" t="s">
        <v>353</v>
      </c>
      <c r="C193" s="29" t="s">
        <v>44</v>
      </c>
      <c r="D193" s="29" t="s">
        <v>44</v>
      </c>
      <c r="E193" s="29" t="s">
        <v>56</v>
      </c>
      <c r="F193" s="29"/>
      <c r="G193" s="29"/>
      <c r="H193" s="29"/>
      <c r="I193" s="29" t="s">
        <v>44</v>
      </c>
      <c r="J193" s="29"/>
      <c r="K193" s="29"/>
      <c r="L193" s="29" t="s">
        <v>44</v>
      </c>
      <c r="M193" s="29" t="s">
        <v>44</v>
      </c>
      <c r="N193" s="29"/>
      <c r="O193" s="29"/>
      <c r="P193" s="29"/>
      <c r="Q193" s="29"/>
      <c r="R193" s="48" t="s">
        <v>371</v>
      </c>
      <c r="S193" s="48" t="s">
        <v>371</v>
      </c>
      <c r="T193" s="29" t="s">
        <v>60</v>
      </c>
      <c r="U193" s="27">
        <f t="shared" si="5"/>
        <v>3</v>
      </c>
      <c r="V193" s="34" t="s">
        <v>537</v>
      </c>
      <c r="W193" s="34" t="s">
        <v>537</v>
      </c>
      <c r="X193" s="58" t="s">
        <v>47</v>
      </c>
      <c r="Y193" s="29" t="s">
        <v>58</v>
      </c>
      <c r="Z193" s="34"/>
      <c r="AA193" s="29"/>
      <c r="AB193" s="29"/>
      <c r="AC193" s="205" t="s">
        <v>221</v>
      </c>
      <c r="AD193" s="34"/>
      <c r="AE193" s="55" t="s">
        <v>540</v>
      </c>
      <c r="AF193" s="55" t="s">
        <v>540</v>
      </c>
      <c r="AG193" s="29"/>
      <c r="AH193" s="29"/>
      <c r="AI193" s="29"/>
      <c r="AJ193" s="61"/>
      <c r="AK193" s="29"/>
      <c r="AL193" s="29"/>
      <c r="AM193" s="29"/>
      <c r="AN193" s="55" t="s">
        <v>540</v>
      </c>
      <c r="AO193" s="56" t="s">
        <v>540</v>
      </c>
      <c r="AP193" s="56" t="s">
        <v>540</v>
      </c>
      <c r="AQ193" s="58" t="s">
        <v>44</v>
      </c>
      <c r="AR193" s="58" t="s">
        <v>44</v>
      </c>
      <c r="AS193" s="58" t="s">
        <v>44</v>
      </c>
      <c r="AT193" s="58" t="s">
        <v>44</v>
      </c>
      <c r="AU193" s="58" t="s">
        <v>44</v>
      </c>
      <c r="AV193" s="29"/>
      <c r="AW193" s="29"/>
      <c r="AX193" s="29"/>
      <c r="AY193" s="29"/>
      <c r="AZ193" s="29"/>
      <c r="BA193" s="29"/>
      <c r="BB193" s="29"/>
    </row>
    <row r="194" spans="1:54" s="22" customFormat="1" ht="25.5" x14ac:dyDescent="0.2">
      <c r="A194" s="33" t="s">
        <v>471</v>
      </c>
      <c r="B194" s="34"/>
      <c r="C194" s="29" t="s">
        <v>44</v>
      </c>
      <c r="D194" s="29" t="s">
        <v>44</v>
      </c>
      <c r="E194" s="29" t="s">
        <v>56</v>
      </c>
      <c r="F194" s="29"/>
      <c r="G194" s="29"/>
      <c r="H194" s="29"/>
      <c r="I194" s="29" t="s">
        <v>44</v>
      </c>
      <c r="J194" s="29"/>
      <c r="K194" s="29"/>
      <c r="L194" s="29" t="s">
        <v>44</v>
      </c>
      <c r="M194" s="29" t="s">
        <v>44</v>
      </c>
      <c r="N194" s="29"/>
      <c r="O194" s="29"/>
      <c r="P194" s="29"/>
      <c r="Q194" s="29"/>
      <c r="R194" s="48" t="s">
        <v>371</v>
      </c>
      <c r="S194" s="44" t="s">
        <v>155</v>
      </c>
      <c r="T194" s="29" t="s">
        <v>60</v>
      </c>
      <c r="U194" s="27">
        <f t="shared" si="5"/>
        <v>3</v>
      </c>
      <c r="V194" s="34" t="s">
        <v>537</v>
      </c>
      <c r="W194" s="34" t="s">
        <v>537</v>
      </c>
      <c r="X194" s="58" t="s">
        <v>47</v>
      </c>
      <c r="Y194" s="29" t="s">
        <v>58</v>
      </c>
      <c r="Z194" s="34"/>
      <c r="AA194" s="29"/>
      <c r="AB194" s="29"/>
      <c r="AC194" s="205" t="s">
        <v>221</v>
      </c>
      <c r="AD194" s="34"/>
      <c r="AE194" s="55" t="s">
        <v>540</v>
      </c>
      <c r="AF194" s="29"/>
      <c r="AG194" s="29"/>
      <c r="AH194" s="29"/>
      <c r="AI194" s="29"/>
      <c r="AJ194" s="61"/>
      <c r="AK194" s="29"/>
      <c r="AL194" s="29"/>
      <c r="AM194" s="29"/>
      <c r="AN194" s="55" t="s">
        <v>540</v>
      </c>
      <c r="AO194" s="55" t="s">
        <v>540</v>
      </c>
      <c r="AP194" s="55" t="s">
        <v>540</v>
      </c>
      <c r="AQ194" s="58" t="s">
        <v>44</v>
      </c>
      <c r="AR194" s="58" t="s">
        <v>44</v>
      </c>
      <c r="AS194" s="58" t="s">
        <v>44</v>
      </c>
      <c r="AT194" s="58" t="s">
        <v>44</v>
      </c>
      <c r="AU194" s="29"/>
      <c r="AV194" s="29"/>
      <c r="AW194" s="29"/>
      <c r="AX194" s="29"/>
      <c r="AY194" s="29"/>
      <c r="AZ194" s="29"/>
      <c r="BA194" s="29"/>
      <c r="BB194" s="58" t="s">
        <v>44</v>
      </c>
    </row>
    <row r="195" spans="1:54" s="22" customFormat="1" ht="12.75" x14ac:dyDescent="0.2">
      <c r="A195" s="33" t="s">
        <v>431</v>
      </c>
      <c r="B195" s="34" t="s">
        <v>352</v>
      </c>
      <c r="C195" s="29" t="s">
        <v>44</v>
      </c>
      <c r="D195" s="29" t="s">
        <v>44</v>
      </c>
      <c r="E195" s="29" t="s">
        <v>56</v>
      </c>
      <c r="F195" s="29"/>
      <c r="G195" s="29"/>
      <c r="H195" s="29"/>
      <c r="I195" s="29" t="s">
        <v>44</v>
      </c>
      <c r="J195" s="29"/>
      <c r="K195" s="29"/>
      <c r="L195" s="29" t="s">
        <v>44</v>
      </c>
      <c r="M195" s="29" t="s">
        <v>44</v>
      </c>
      <c r="N195" s="29"/>
      <c r="O195" s="29"/>
      <c r="P195" s="29"/>
      <c r="Q195" s="29"/>
      <c r="R195" s="48" t="s">
        <v>371</v>
      </c>
      <c r="S195" s="48" t="s">
        <v>371</v>
      </c>
      <c r="T195" s="29" t="s">
        <v>60</v>
      </c>
      <c r="U195" s="27">
        <f t="shared" si="5"/>
        <v>3</v>
      </c>
      <c r="V195" s="34" t="s">
        <v>537</v>
      </c>
      <c r="W195" s="34" t="s">
        <v>537</v>
      </c>
      <c r="X195" s="58" t="s">
        <v>47</v>
      </c>
      <c r="Y195" s="29" t="s">
        <v>58</v>
      </c>
      <c r="Z195" s="34"/>
      <c r="AA195" s="29"/>
      <c r="AB195" s="29"/>
      <c r="AC195" s="206" t="s">
        <v>48</v>
      </c>
      <c r="AD195" s="34"/>
      <c r="AE195" s="29"/>
      <c r="AF195" s="29"/>
      <c r="AG195" s="29"/>
      <c r="AH195" s="29"/>
      <c r="AI195" s="29"/>
      <c r="AJ195" s="61"/>
      <c r="AK195" s="29"/>
      <c r="AL195" s="55" t="s">
        <v>540</v>
      </c>
      <c r="AM195" s="55" t="s">
        <v>540</v>
      </c>
      <c r="AN195" s="55" t="s">
        <v>540</v>
      </c>
      <c r="AO195" s="55" t="s">
        <v>540</v>
      </c>
      <c r="AP195" s="55" t="s">
        <v>540</v>
      </c>
      <c r="AQ195" s="58" t="s">
        <v>44</v>
      </c>
      <c r="AR195" s="58" t="s">
        <v>44</v>
      </c>
      <c r="AS195" s="58" t="s">
        <v>44</v>
      </c>
      <c r="AT195" s="29"/>
      <c r="AU195" s="29"/>
      <c r="AV195" s="29"/>
      <c r="AW195" s="29"/>
      <c r="AX195" s="29"/>
      <c r="AY195" s="29"/>
      <c r="AZ195" s="29"/>
      <c r="BA195" s="29"/>
      <c r="BB195" s="58" t="s">
        <v>44</v>
      </c>
    </row>
    <row r="196" spans="1:54" s="22" customFormat="1" ht="25.5" x14ac:dyDescent="0.2">
      <c r="A196" s="33" t="s">
        <v>472</v>
      </c>
      <c r="B196" s="34" t="s">
        <v>354</v>
      </c>
      <c r="C196" s="29" t="s">
        <v>44</v>
      </c>
      <c r="D196" s="29" t="s">
        <v>44</v>
      </c>
      <c r="E196" s="29" t="s">
        <v>56</v>
      </c>
      <c r="F196" s="29"/>
      <c r="G196" s="29"/>
      <c r="H196" s="29"/>
      <c r="I196" s="29" t="s">
        <v>44</v>
      </c>
      <c r="J196" s="29"/>
      <c r="K196" s="29"/>
      <c r="L196" s="29" t="s">
        <v>44</v>
      </c>
      <c r="M196" s="29" t="s">
        <v>44</v>
      </c>
      <c r="N196" s="29"/>
      <c r="O196" s="29"/>
      <c r="P196" s="29"/>
      <c r="Q196" s="29"/>
      <c r="R196" s="48" t="s">
        <v>371</v>
      </c>
      <c r="S196" s="44" t="s">
        <v>155</v>
      </c>
      <c r="T196" s="29" t="s">
        <v>60</v>
      </c>
      <c r="U196" s="27">
        <f t="shared" si="5"/>
        <v>3</v>
      </c>
      <c r="V196" s="34" t="s">
        <v>537</v>
      </c>
      <c r="W196" s="34" t="s">
        <v>537</v>
      </c>
      <c r="X196" s="58" t="s">
        <v>47</v>
      </c>
      <c r="Y196" s="29" t="s">
        <v>58</v>
      </c>
      <c r="Z196" s="34"/>
      <c r="AA196" s="29"/>
      <c r="AB196" s="29"/>
      <c r="AC196" s="228" t="s">
        <v>138</v>
      </c>
      <c r="AD196" s="34"/>
      <c r="AE196" s="29"/>
      <c r="AF196" s="29"/>
      <c r="AG196" s="29"/>
      <c r="AH196" s="29"/>
      <c r="AI196" s="29"/>
      <c r="AJ196" s="61"/>
      <c r="AK196" s="29"/>
      <c r="AL196" s="29"/>
      <c r="AM196" s="55" t="s">
        <v>540</v>
      </c>
      <c r="AN196" s="55" t="s">
        <v>540</v>
      </c>
      <c r="AO196" s="55" t="s">
        <v>540</v>
      </c>
      <c r="AP196" s="29"/>
      <c r="AQ196" s="58" t="s">
        <v>44</v>
      </c>
      <c r="AR196" s="58" t="s">
        <v>44</v>
      </c>
      <c r="AS196" s="58" t="s">
        <v>44</v>
      </c>
      <c r="AT196" s="29"/>
      <c r="AU196" s="29"/>
      <c r="AV196" s="29"/>
      <c r="AW196" s="29"/>
      <c r="AX196" s="29"/>
      <c r="AY196" s="29"/>
      <c r="AZ196" s="29"/>
      <c r="BA196" s="29"/>
      <c r="BB196" s="58" t="s">
        <v>44</v>
      </c>
    </row>
    <row r="197" spans="1:54" s="22" customFormat="1" ht="25.5" x14ac:dyDescent="0.2">
      <c r="A197" s="33" t="s">
        <v>473</v>
      </c>
      <c r="B197" s="34"/>
      <c r="C197" s="29" t="s">
        <v>44</v>
      </c>
      <c r="D197" s="29" t="s">
        <v>44</v>
      </c>
      <c r="E197" s="29" t="s">
        <v>56</v>
      </c>
      <c r="F197" s="29"/>
      <c r="G197" s="29"/>
      <c r="H197" s="29"/>
      <c r="I197" s="29" t="s">
        <v>44</v>
      </c>
      <c r="J197" s="29"/>
      <c r="K197" s="29"/>
      <c r="L197" s="29" t="s">
        <v>44</v>
      </c>
      <c r="M197" s="29" t="s">
        <v>44</v>
      </c>
      <c r="N197" s="29"/>
      <c r="O197" s="29"/>
      <c r="P197" s="29"/>
      <c r="Q197" s="29"/>
      <c r="R197" s="48" t="s">
        <v>371</v>
      </c>
      <c r="S197" s="48" t="s">
        <v>371</v>
      </c>
      <c r="T197" s="29" t="s">
        <v>60</v>
      </c>
      <c r="U197" s="27">
        <f t="shared" si="5"/>
        <v>3</v>
      </c>
      <c r="V197" s="34" t="s">
        <v>537</v>
      </c>
      <c r="W197" s="34" t="s">
        <v>537</v>
      </c>
      <c r="X197" s="58" t="s">
        <v>47</v>
      </c>
      <c r="Y197" s="29"/>
      <c r="Z197" s="34"/>
      <c r="AA197" s="29"/>
      <c r="AB197" s="29"/>
      <c r="AC197" s="205" t="s">
        <v>221</v>
      </c>
      <c r="AD197" s="34"/>
      <c r="AE197" s="29"/>
      <c r="AF197" s="29"/>
      <c r="AG197" s="29"/>
      <c r="AH197" s="29"/>
      <c r="AI197" s="29"/>
      <c r="AJ197" s="61"/>
      <c r="AK197" s="29"/>
      <c r="AL197" s="29"/>
      <c r="AM197" s="55" t="s">
        <v>540</v>
      </c>
      <c r="AN197" s="55" t="s">
        <v>540</v>
      </c>
      <c r="AO197" s="55" t="s">
        <v>540</v>
      </c>
      <c r="AP197" s="29"/>
      <c r="AQ197" s="58" t="s">
        <v>44</v>
      </c>
      <c r="AR197" s="58" t="s">
        <v>44</v>
      </c>
      <c r="AS197" s="58" t="s">
        <v>44</v>
      </c>
      <c r="AT197" s="29"/>
      <c r="AU197" s="29"/>
      <c r="AV197" s="29"/>
      <c r="AW197" s="29"/>
      <c r="AX197" s="29"/>
      <c r="AY197" s="29"/>
      <c r="AZ197" s="29"/>
      <c r="BA197" s="29"/>
      <c r="BB197" s="58" t="s">
        <v>44</v>
      </c>
    </row>
    <row r="198" spans="1:54" s="22" customFormat="1" ht="12.75" x14ac:dyDescent="0.2">
      <c r="A198" s="33" t="s">
        <v>277</v>
      </c>
      <c r="B198" s="34" t="s">
        <v>278</v>
      </c>
      <c r="C198" s="29" t="s">
        <v>44</v>
      </c>
      <c r="D198" s="29" t="s">
        <v>44</v>
      </c>
      <c r="E198" s="29" t="s">
        <v>102</v>
      </c>
      <c r="F198" s="29"/>
      <c r="G198" s="29"/>
      <c r="H198" s="29"/>
      <c r="I198" s="29"/>
      <c r="J198" s="29"/>
      <c r="K198" s="29"/>
      <c r="L198" s="29"/>
      <c r="M198" s="29"/>
      <c r="N198" s="29"/>
      <c r="O198" s="29" t="s">
        <v>44</v>
      </c>
      <c r="P198" s="29" t="s">
        <v>44</v>
      </c>
      <c r="Q198" s="29" t="s">
        <v>44</v>
      </c>
      <c r="R198" s="48" t="s">
        <v>371</v>
      </c>
      <c r="S198" s="50" t="s">
        <v>52</v>
      </c>
      <c r="T198" s="29" t="s">
        <v>46</v>
      </c>
      <c r="U198" s="27">
        <f t="shared" si="5"/>
        <v>3</v>
      </c>
      <c r="V198" s="34" t="s">
        <v>539</v>
      </c>
      <c r="W198" s="34" t="s">
        <v>539</v>
      </c>
      <c r="X198" s="58" t="s">
        <v>47</v>
      </c>
      <c r="Y198" s="29"/>
      <c r="Z198" s="34"/>
      <c r="AA198" s="29" t="s">
        <v>379</v>
      </c>
      <c r="AB198" s="29"/>
      <c r="AC198" s="206" t="s">
        <v>48</v>
      </c>
      <c r="AD198" s="34"/>
      <c r="AE198" s="55" t="s">
        <v>540</v>
      </c>
      <c r="AF198" s="29"/>
      <c r="AG198" s="29"/>
      <c r="AH198" s="29"/>
      <c r="AI198" s="29"/>
      <c r="AJ198" s="61"/>
      <c r="AK198" s="29"/>
      <c r="AL198" s="29"/>
      <c r="AM198" s="29"/>
      <c r="AN198" s="55" t="s">
        <v>540</v>
      </c>
      <c r="AO198" s="55" t="s">
        <v>540</v>
      </c>
      <c r="AP198" s="55" t="s">
        <v>540</v>
      </c>
      <c r="AQ198" s="58" t="s">
        <v>44</v>
      </c>
      <c r="AR198" s="29"/>
      <c r="AS198" s="29"/>
      <c r="AT198" s="29"/>
      <c r="AU198" s="29"/>
      <c r="AV198" s="29"/>
      <c r="AW198" s="29"/>
      <c r="AX198" s="29"/>
      <c r="AY198" s="29"/>
      <c r="AZ198" s="29"/>
      <c r="BA198" s="58" t="s">
        <v>44</v>
      </c>
      <c r="BB198" s="58" t="s">
        <v>44</v>
      </c>
    </row>
    <row r="199" spans="1:54" s="22" customFormat="1" ht="25.5" hidden="1" x14ac:dyDescent="0.2">
      <c r="A199" s="33" t="s">
        <v>279</v>
      </c>
      <c r="B199" s="34" t="s">
        <v>592</v>
      </c>
      <c r="C199" s="29"/>
      <c r="D199" s="29" t="s">
        <v>44</v>
      </c>
      <c r="E199" s="29" t="s">
        <v>437</v>
      </c>
      <c r="F199" s="29" t="s">
        <v>44</v>
      </c>
      <c r="G199" s="29"/>
      <c r="H199" s="29"/>
      <c r="I199" s="29"/>
      <c r="J199" s="29"/>
      <c r="K199" s="29"/>
      <c r="L199" s="29" t="s">
        <v>44</v>
      </c>
      <c r="M199" s="29"/>
      <c r="N199" s="29"/>
      <c r="O199" s="29"/>
      <c r="P199" s="29"/>
      <c r="Q199" s="29"/>
      <c r="R199" s="48" t="s">
        <v>371</v>
      </c>
      <c r="S199" s="48" t="s">
        <v>371</v>
      </c>
      <c r="T199" s="29" t="s">
        <v>611</v>
      </c>
      <c r="U199" s="27">
        <f t="shared" si="5"/>
        <v>2</v>
      </c>
      <c r="V199" s="34" t="s">
        <v>79</v>
      </c>
      <c r="W199" s="34" t="s">
        <v>537</v>
      </c>
      <c r="X199" s="58" t="s">
        <v>47</v>
      </c>
      <c r="Y199" s="29" t="s">
        <v>486</v>
      </c>
      <c r="Z199" s="34"/>
      <c r="AA199" s="29"/>
      <c r="AB199" s="29" t="s">
        <v>570</v>
      </c>
      <c r="AC199" s="220" t="s">
        <v>153</v>
      </c>
      <c r="AD199" s="34"/>
      <c r="AE199" s="29"/>
      <c r="AF199" s="29"/>
      <c r="AG199" s="29"/>
      <c r="AH199" s="29"/>
      <c r="AI199" s="29"/>
      <c r="AJ199" s="61"/>
      <c r="AK199" s="29"/>
      <c r="AL199" s="29"/>
      <c r="AM199" s="55" t="s">
        <v>540</v>
      </c>
      <c r="AN199" s="57" t="s">
        <v>540</v>
      </c>
      <c r="AO199" s="55" t="s">
        <v>540</v>
      </c>
      <c r="AP199" s="29"/>
      <c r="AQ199" s="58" t="s">
        <v>44</v>
      </c>
      <c r="AR199" s="58" t="s">
        <v>44</v>
      </c>
      <c r="AS199" s="58" t="s">
        <v>44</v>
      </c>
      <c r="AT199" s="58" t="s">
        <v>44</v>
      </c>
      <c r="AU199" s="29"/>
      <c r="AV199" s="29"/>
      <c r="AW199" s="29"/>
      <c r="AX199" s="29"/>
      <c r="AY199" s="29"/>
      <c r="AZ199" s="29"/>
      <c r="BA199" s="58" t="s">
        <v>44</v>
      </c>
      <c r="BB199" s="58" t="s">
        <v>44</v>
      </c>
    </row>
    <row r="200" spans="1:54" s="22" customFormat="1" ht="25.5" x14ac:dyDescent="0.2">
      <c r="A200" s="33" t="s">
        <v>439</v>
      </c>
      <c r="B200" s="34" t="s">
        <v>592</v>
      </c>
      <c r="C200" s="29" t="s">
        <v>44</v>
      </c>
      <c r="D200" s="29" t="s">
        <v>44</v>
      </c>
      <c r="E200" s="29" t="s">
        <v>293</v>
      </c>
      <c r="F200" s="29" t="s">
        <v>44</v>
      </c>
      <c r="G200" s="29"/>
      <c r="H200" s="29"/>
      <c r="I200" s="29" t="s">
        <v>44</v>
      </c>
      <c r="J200" s="29" t="s">
        <v>44</v>
      </c>
      <c r="K200" s="29"/>
      <c r="L200" s="29" t="s">
        <v>44</v>
      </c>
      <c r="M200" s="29" t="s">
        <v>44</v>
      </c>
      <c r="N200" s="29"/>
      <c r="O200" s="29"/>
      <c r="P200" s="29"/>
      <c r="Q200" s="29"/>
      <c r="R200" s="48" t="s">
        <v>371</v>
      </c>
      <c r="S200" s="44" t="s">
        <v>155</v>
      </c>
      <c r="T200" s="29" t="s">
        <v>611</v>
      </c>
      <c r="U200" s="27">
        <f t="shared" si="5"/>
        <v>5</v>
      </c>
      <c r="V200" s="34" t="s">
        <v>79</v>
      </c>
      <c r="W200" s="34" t="s">
        <v>537</v>
      </c>
      <c r="X200" s="58" t="s">
        <v>47</v>
      </c>
      <c r="Y200" s="29" t="s">
        <v>486</v>
      </c>
      <c r="Z200" s="34"/>
      <c r="AA200" s="29"/>
      <c r="AB200" s="29" t="s">
        <v>570</v>
      </c>
      <c r="AC200" s="220" t="s">
        <v>153</v>
      </c>
      <c r="AD200" s="34"/>
      <c r="AE200" s="29"/>
      <c r="AF200" s="29"/>
      <c r="AG200" s="29"/>
      <c r="AH200" s="29"/>
      <c r="AI200" s="29"/>
      <c r="AJ200" s="61"/>
      <c r="AK200" s="29"/>
      <c r="AL200" s="55" t="s">
        <v>540</v>
      </c>
      <c r="AM200" s="55" t="s">
        <v>540</v>
      </c>
      <c r="AN200" s="158" t="s">
        <v>540</v>
      </c>
      <c r="AO200" s="57" t="s">
        <v>540</v>
      </c>
      <c r="AP200" s="56" t="s">
        <v>540</v>
      </c>
      <c r="AQ200" s="58" t="s">
        <v>44</v>
      </c>
      <c r="AR200" s="58" t="s">
        <v>44</v>
      </c>
      <c r="AS200" s="58" t="s">
        <v>44</v>
      </c>
      <c r="AT200" s="58" t="s">
        <v>44</v>
      </c>
      <c r="AU200" s="29"/>
      <c r="AV200" s="29"/>
      <c r="AW200" s="29"/>
      <c r="AX200" s="29"/>
      <c r="AY200" s="29"/>
      <c r="AZ200" s="29"/>
      <c r="BA200" s="58" t="s">
        <v>44</v>
      </c>
      <c r="BB200" s="58" t="s">
        <v>44</v>
      </c>
    </row>
    <row r="201" spans="1:54" s="11" customFormat="1" x14ac:dyDescent="0.25">
      <c r="A201" s="6"/>
      <c r="B201" s="7"/>
      <c r="C201" s="8"/>
      <c r="D201" s="8"/>
      <c r="E201" s="8"/>
      <c r="F201" s="8"/>
      <c r="G201" s="8"/>
      <c r="H201" s="8"/>
      <c r="I201" s="8"/>
      <c r="J201" s="8"/>
      <c r="K201" s="8"/>
      <c r="L201" s="9"/>
      <c r="M201" s="9"/>
      <c r="N201" s="8"/>
      <c r="O201" s="9"/>
      <c r="P201" s="9"/>
      <c r="Q201" s="9"/>
      <c r="R201" s="9"/>
      <c r="S201" s="9"/>
      <c r="T201" s="9"/>
      <c r="U201" s="9"/>
      <c r="V201" s="7"/>
      <c r="W201" s="7"/>
      <c r="X201" s="9"/>
      <c r="Y201" s="9"/>
      <c r="Z201" s="9"/>
      <c r="AA201" s="28"/>
      <c r="AB201" s="28"/>
      <c r="AC201" s="10"/>
      <c r="AD201" s="8"/>
      <c r="AE201" s="9"/>
      <c r="AF201" s="9"/>
      <c r="AG201" s="9"/>
      <c r="AH201" s="9"/>
      <c r="AI201" s="9"/>
      <c r="AJ201" s="9"/>
      <c r="AK201" s="9"/>
      <c r="AL201" s="9"/>
      <c r="AM201" s="9"/>
      <c r="AN201" s="9"/>
      <c r="AO201" s="9"/>
      <c r="AP201" s="9"/>
      <c r="AQ201" s="9"/>
      <c r="AR201" s="9"/>
      <c r="AS201" s="9"/>
      <c r="AT201" s="9"/>
      <c r="AU201" s="9"/>
      <c r="AV201" s="9"/>
      <c r="AW201" s="9"/>
      <c r="AX201" s="9"/>
      <c r="AY201" s="9"/>
      <c r="AZ201" s="9"/>
      <c r="BA201" s="9"/>
      <c r="BB201" s="9"/>
    </row>
    <row r="202" spans="1:54" s="11" customFormat="1" x14ac:dyDescent="0.2">
      <c r="A202" s="6">
        <f t="shared" ref="A202:W202" si="6">SUBTOTAL(3,A5:A201)</f>
        <v>150</v>
      </c>
      <c r="B202" s="6">
        <f t="shared" si="6"/>
        <v>107</v>
      </c>
      <c r="C202" s="6">
        <f t="shared" si="6"/>
        <v>150</v>
      </c>
      <c r="D202" s="6">
        <f t="shared" si="6"/>
        <v>146</v>
      </c>
      <c r="E202" s="6">
        <f t="shared" si="6"/>
        <v>150</v>
      </c>
      <c r="F202" s="6">
        <f t="shared" si="6"/>
        <v>86</v>
      </c>
      <c r="G202" s="6">
        <f t="shared" si="6"/>
        <v>17</v>
      </c>
      <c r="H202" s="6">
        <f t="shared" si="6"/>
        <v>8</v>
      </c>
      <c r="I202" s="6">
        <f t="shared" si="6"/>
        <v>109</v>
      </c>
      <c r="J202" s="6">
        <f t="shared" si="6"/>
        <v>31</v>
      </c>
      <c r="K202" s="6">
        <f t="shared" si="6"/>
        <v>32</v>
      </c>
      <c r="L202" s="6">
        <f t="shared" si="6"/>
        <v>91</v>
      </c>
      <c r="M202" s="6">
        <f t="shared" si="6"/>
        <v>96</v>
      </c>
      <c r="N202" s="6">
        <f t="shared" si="6"/>
        <v>8</v>
      </c>
      <c r="O202" s="6">
        <f t="shared" si="6"/>
        <v>17</v>
      </c>
      <c r="P202" s="6">
        <f t="shared" si="6"/>
        <v>29</v>
      </c>
      <c r="Q202" s="6">
        <f t="shared" si="6"/>
        <v>17</v>
      </c>
      <c r="R202" s="6">
        <f t="shared" si="6"/>
        <v>150</v>
      </c>
      <c r="S202" s="6">
        <f t="shared" si="6"/>
        <v>150</v>
      </c>
      <c r="T202" s="6">
        <f t="shared" si="6"/>
        <v>150</v>
      </c>
      <c r="U202" s="6">
        <f t="shared" si="6"/>
        <v>150</v>
      </c>
      <c r="V202" s="6">
        <f t="shared" si="6"/>
        <v>150</v>
      </c>
      <c r="W202" s="6">
        <f t="shared" si="6"/>
        <v>150</v>
      </c>
      <c r="X202" s="6">
        <f t="shared" ref="X202:BB202" si="7">SUBTOTAL(3,X5:X201)</f>
        <v>150</v>
      </c>
      <c r="Y202" s="6">
        <f t="shared" si="7"/>
        <v>107</v>
      </c>
      <c r="Z202" s="6">
        <f t="shared" si="7"/>
        <v>10</v>
      </c>
      <c r="AA202" s="6">
        <f t="shared" si="7"/>
        <v>51</v>
      </c>
      <c r="AB202" s="6"/>
      <c r="AC202" s="6">
        <f t="shared" si="7"/>
        <v>150</v>
      </c>
      <c r="AD202" s="6">
        <f t="shared" si="7"/>
        <v>11</v>
      </c>
      <c r="AE202" s="6">
        <f t="shared" si="7"/>
        <v>43</v>
      </c>
      <c r="AF202" s="6">
        <f t="shared" si="7"/>
        <v>36</v>
      </c>
      <c r="AG202" s="6">
        <f t="shared" si="7"/>
        <v>29</v>
      </c>
      <c r="AH202" s="6">
        <f t="shared" si="7"/>
        <v>34</v>
      </c>
      <c r="AI202" s="6">
        <f t="shared" si="7"/>
        <v>47</v>
      </c>
      <c r="AJ202" s="6">
        <f t="shared" si="7"/>
        <v>59</v>
      </c>
      <c r="AK202" s="6">
        <f t="shared" si="7"/>
        <v>83</v>
      </c>
      <c r="AL202" s="6">
        <f t="shared" si="7"/>
        <v>99</v>
      </c>
      <c r="AM202" s="6">
        <f t="shared" si="7"/>
        <v>108</v>
      </c>
      <c r="AN202" s="6">
        <f t="shared" si="7"/>
        <v>105</v>
      </c>
      <c r="AO202" s="6">
        <f t="shared" si="7"/>
        <v>92</v>
      </c>
      <c r="AP202" s="6">
        <f t="shared" si="7"/>
        <v>63</v>
      </c>
      <c r="AQ202" s="6">
        <f t="shared" si="7"/>
        <v>78</v>
      </c>
      <c r="AR202" s="6">
        <f t="shared" si="7"/>
        <v>74</v>
      </c>
      <c r="AS202" s="6">
        <f t="shared" si="7"/>
        <v>63</v>
      </c>
      <c r="AT202" s="6">
        <f t="shared" si="7"/>
        <v>55</v>
      </c>
      <c r="AU202" s="6">
        <f t="shared" si="7"/>
        <v>57</v>
      </c>
      <c r="AV202" s="6">
        <f t="shared" si="7"/>
        <v>55</v>
      </c>
      <c r="AW202" s="6">
        <f t="shared" si="7"/>
        <v>53</v>
      </c>
      <c r="AX202" s="6">
        <f t="shared" si="7"/>
        <v>69</v>
      </c>
      <c r="AY202" s="6">
        <f t="shared" si="7"/>
        <v>92</v>
      </c>
      <c r="AZ202" s="6">
        <f t="shared" si="7"/>
        <v>109</v>
      </c>
      <c r="BA202" s="6">
        <f t="shared" si="7"/>
        <v>123</v>
      </c>
      <c r="BB202" s="6">
        <f t="shared" si="7"/>
        <v>118</v>
      </c>
    </row>
    <row r="209" spans="27:28" x14ac:dyDescent="0.25">
      <c r="AA209" s="168"/>
      <c r="AB209" s="180"/>
    </row>
  </sheetData>
  <sheetProtection sort="0" autoFilter="0"/>
  <autoFilter ref="A4:FI200" xr:uid="{00000000-0009-0000-0000-000004000000}">
    <filterColumn colId="2">
      <filters>
        <filter val="x"/>
      </filters>
    </filterColumn>
  </autoFilter>
  <sortState xmlns:xlrd2="http://schemas.microsoft.com/office/spreadsheetml/2017/richdata2" ref="A5:GI185">
    <sortCondition ref="A5:A185"/>
  </sortState>
  <customSheetViews>
    <customSheetView guid="{0C2F38A6-B671-40B8-A6EB-FCE0B85AA156}" scale="90" showPageBreaks="1" showAutoFilter="1" topLeftCell="A130">
      <pane xSplit="1" topLeftCell="T1" activePane="topRight" state="frozen"/>
      <selection pane="topRight" activeCell="BB144" sqref="BB144"/>
      <pageMargins left="0.2361111111111111" right="0.2361111111111111" top="0.74791666666666667" bottom="0.74791666666666667" header="0.38541666666666669" footer="0.51180555555555551"/>
      <pageSetup paperSize="8" firstPageNumber="0" orientation="landscape" horizontalDpi="300" verticalDpi="300" r:id="rId1"/>
      <headerFooter alignWithMargins="0">
        <oddHeader xml:space="preserve">&amp;C&amp;16A revegetation guide to native species of the rejuvenated drainage area of the upper South West Catchment -  flowering and fruiting times
</oddHeader>
        <oddFooter>&amp;CPrepared by Wandoo Rural Services - 24th March 2019 &amp;RPage &amp;P</oddFooter>
      </headerFooter>
      <autoFilter ref="A3:FH198" xr:uid="{956A7FA0-DC4C-4EAC-B12D-8E326B57437E}"/>
    </customSheetView>
    <customSheetView guid="{6BC37E9F-A79C-4986-B99B-1BC437B6C004}" scale="70" showAutoFilter="1" hiddenColumns="1">
      <pane xSplit="1" ySplit="3" topLeftCell="Y145" activePane="bottomRight" state="frozen"/>
      <selection pane="bottomRight" activeCell="AM149" sqref="AM149"/>
      <pageMargins left="0.2361111111111111" right="0.2361111111111111" top="0.74791666666666667" bottom="0.74791666666666667" header="0.38541666666666669" footer="0.51180555555555551"/>
      <pageSetup paperSize="8" firstPageNumber="0" orientation="landscape" horizontalDpi="300" verticalDpi="300" r:id="rId2"/>
      <headerFooter alignWithMargins="0">
        <oddHeader xml:space="preserve">&amp;C&amp;16A revegetation guide to native species of the rejuvenated drainage area of the upper South West Catchment -  flowering and fruiting times.  Version 1
</oddHeader>
        <oddFooter>&amp;CPrepared by Wandoo Rural Services - 25th March 2019 &amp;RPage &amp;P</oddFooter>
      </headerFooter>
      <autoFilter ref="A3:FJ200" xr:uid="{EC4B5839-2A7E-42D7-A1B0-D45939FB62E3}"/>
    </customSheetView>
  </customSheetViews>
  <mergeCells count="11">
    <mergeCell ref="K1:V1"/>
    <mergeCell ref="W1:Y1"/>
    <mergeCell ref="A1:J1"/>
    <mergeCell ref="A2:B3"/>
    <mergeCell ref="AQ3:BB3"/>
    <mergeCell ref="AD2:AP2"/>
    <mergeCell ref="C3:D3"/>
    <mergeCell ref="R3:AC3"/>
    <mergeCell ref="AE3:AP3"/>
    <mergeCell ref="C2:Q2"/>
    <mergeCell ref="F3:Q3"/>
  </mergeCells>
  <pageMargins left="0.2361111111111111" right="0.2361111111111111" top="0.74791666666666667" bottom="0.74791666666666667" header="0.38541666666666669" footer="0.51180555555555551"/>
  <pageSetup paperSize="8" firstPageNumber="0" orientation="landscape" horizontalDpi="300" verticalDpi="300" r:id="rId3"/>
  <headerFooter alignWithMargins="0">
    <oddHeader xml:space="preserve">&amp;C&amp;16A revegetation guide to native species of the rejuvenated drainage area of the upper South West Catchment -  flowering and fruiting times.  Version 1
</oddHeader>
    <oddFooter>&amp;CPrepared by Wandoo Rural Services - 19th June 2019 &amp;RPage &amp;P</oddFooter>
  </headerFooter>
  <drawing r:id="rId4"/>
  <legacy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A33"/>
  <sheetViews>
    <sheetView zoomScale="90" zoomScaleNormal="90" zoomScaleSheetLayoutView="100" workbookViewId="0">
      <selection activeCell="D50" sqref="D50"/>
    </sheetView>
  </sheetViews>
  <sheetFormatPr defaultColWidth="11.5703125" defaultRowHeight="12.75" x14ac:dyDescent="0.2"/>
  <cols>
    <col min="1" max="1" width="138.28515625" style="5" customWidth="1"/>
    <col min="2" max="16384" width="11.5703125" style="5"/>
  </cols>
  <sheetData>
    <row r="2" spans="1:1" s="18" customFormat="1" ht="15.75" x14ac:dyDescent="0.25">
      <c r="A2" s="17" t="s">
        <v>280</v>
      </c>
    </row>
    <row r="3" spans="1:1" s="26" customFormat="1" ht="15" x14ac:dyDescent="0.25">
      <c r="A3" s="15" t="s">
        <v>407</v>
      </c>
    </row>
    <row r="4" spans="1:1" ht="15" x14ac:dyDescent="0.25">
      <c r="A4" s="14" t="s">
        <v>475</v>
      </c>
    </row>
    <row r="5" spans="1:1" ht="15" x14ac:dyDescent="0.25">
      <c r="A5" s="14" t="s">
        <v>527</v>
      </c>
    </row>
    <row r="6" spans="1:1" ht="15" x14ac:dyDescent="0.25">
      <c r="A6" s="14" t="s">
        <v>607</v>
      </c>
    </row>
    <row r="7" spans="1:1" ht="15" x14ac:dyDescent="0.25">
      <c r="A7" s="14" t="s">
        <v>484</v>
      </c>
    </row>
    <row r="8" spans="1:1" ht="15" x14ac:dyDescent="0.25">
      <c r="A8" s="14" t="s">
        <v>571</v>
      </c>
    </row>
    <row r="9" spans="1:1" ht="30" x14ac:dyDescent="0.2">
      <c r="A9" s="178" t="s">
        <v>485</v>
      </c>
    </row>
    <row r="10" spans="1:1" ht="15" x14ac:dyDescent="0.25">
      <c r="A10" s="14" t="s">
        <v>343</v>
      </c>
    </row>
    <row r="11" spans="1:1" ht="12.6" customHeight="1" x14ac:dyDescent="0.25">
      <c r="A11" s="25" t="s">
        <v>387</v>
      </c>
    </row>
    <row r="12" spans="1:1" ht="15" x14ac:dyDescent="0.25">
      <c r="A12" s="14" t="s">
        <v>474</v>
      </c>
    </row>
    <row r="13" spans="1:1" ht="30" x14ac:dyDescent="0.25">
      <c r="A13" s="14" t="s">
        <v>578</v>
      </c>
    </row>
    <row r="14" spans="1:1" ht="15" x14ac:dyDescent="0.25">
      <c r="A14" s="14" t="s">
        <v>549</v>
      </c>
    </row>
    <row r="15" spans="1:1" ht="30" x14ac:dyDescent="0.25">
      <c r="A15" s="14" t="s">
        <v>581</v>
      </c>
    </row>
    <row r="16" spans="1:1" ht="15" x14ac:dyDescent="0.25">
      <c r="A16" s="14" t="s">
        <v>543</v>
      </c>
    </row>
    <row r="17" spans="1:1" ht="15" x14ac:dyDescent="0.25">
      <c r="A17" s="15" t="s">
        <v>544</v>
      </c>
    </row>
    <row r="18" spans="1:1" ht="15" x14ac:dyDescent="0.25">
      <c r="A18" s="15" t="s">
        <v>547</v>
      </c>
    </row>
    <row r="19" spans="1:1" ht="15" x14ac:dyDescent="0.25">
      <c r="A19" s="14" t="s">
        <v>476</v>
      </c>
    </row>
    <row r="20" spans="1:1" ht="15" x14ac:dyDescent="0.25">
      <c r="A20" s="14" t="s">
        <v>477</v>
      </c>
    </row>
    <row r="21" spans="1:1" ht="30" x14ac:dyDescent="0.2">
      <c r="A21" s="16" t="s">
        <v>478</v>
      </c>
    </row>
    <row r="22" spans="1:1" ht="15" x14ac:dyDescent="0.2">
      <c r="A22" s="16" t="s">
        <v>545</v>
      </c>
    </row>
    <row r="23" spans="1:1" ht="15" x14ac:dyDescent="0.25">
      <c r="A23" s="14" t="s">
        <v>388</v>
      </c>
    </row>
    <row r="24" spans="1:1" ht="15" x14ac:dyDescent="0.25">
      <c r="A24" s="14" t="s">
        <v>546</v>
      </c>
    </row>
    <row r="25" spans="1:1" ht="30.6" customHeight="1" x14ac:dyDescent="0.2">
      <c r="A25" s="16" t="s">
        <v>344</v>
      </c>
    </row>
    <row r="26" spans="1:1" ht="15" x14ac:dyDescent="0.25">
      <c r="A26" s="14" t="s">
        <v>479</v>
      </c>
    </row>
    <row r="27" spans="1:1" ht="15" x14ac:dyDescent="0.25">
      <c r="A27" s="14" t="s">
        <v>480</v>
      </c>
    </row>
    <row r="28" spans="1:1" ht="15" x14ac:dyDescent="0.25">
      <c r="A28" s="30" t="s">
        <v>481</v>
      </c>
    </row>
    <row r="33" spans="1:1" x14ac:dyDescent="0.2">
      <c r="A33" s="39"/>
    </row>
  </sheetData>
  <sheetProtection algorithmName="SHA-512" hashValue="0F2OnN0KKdGnUCQUPE6qN9xEMII7ImjSZDNR8cfOZPZJ5I3F9wRFt9ErF8YgmqbBwavTd7CTYfSumAAFtifVyw==" saltValue="BhiUBn/PSa6cyuhuHaKXKQ==" spinCount="100000" sheet="1" selectLockedCells="1" selectUnlockedCells="1"/>
  <sortState xmlns:xlrd2="http://schemas.microsoft.com/office/spreadsheetml/2017/richdata2" ref="A4:A19">
    <sortCondition ref="A3"/>
  </sortState>
  <customSheetViews>
    <customSheetView guid="{0C2F38A6-B671-40B8-A6EB-FCE0B85AA156}" scale="90" topLeftCell="A4">
      <selection activeCell="A23" sqref="A23"/>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Roman,Regular"&amp;12&amp;A</oddHeader>
        <oddFooter>&amp;C&amp;"Times New Roman,Regular"&amp;12Page &amp;P</oddFooter>
      </headerFooter>
    </customSheetView>
    <customSheetView guid="{6BC37E9F-A79C-4986-B99B-1BC437B6C004}" scale="90">
      <selection activeCell="A19" sqref="A19"/>
      <pageMargins left="0.78749999999999998" right="0.78749999999999998" top="1.0527777777777778" bottom="1.0527777777777778" header="0.78749999999999998" footer="0.78749999999999998"/>
      <pageSetup paperSize="9" firstPageNumber="0" orientation="portrait" horizontalDpi="300" verticalDpi="300" r:id="rId2"/>
      <headerFooter alignWithMargins="0">
        <oddHeader>&amp;C&amp;"Times New Roman,Regular"&amp;12&amp;A</oddHeader>
        <oddFooter>&amp;C&amp;"Times New Roman,Regular"&amp;12Page &amp;P</oddFooter>
      </headerFooter>
    </customSheetView>
  </customSheetViews>
  <pageMargins left="0.78749999999999998" right="0.78749999999999998" top="1.0527777777777778" bottom="1.0527777777777778" header="0.78749999999999998" footer="0.78749999999999998"/>
  <pageSetup paperSize="9" firstPageNumber="0" orientation="portrait" horizontalDpi="300" verticalDpi="300" r:id="rId3"/>
  <headerFooter alignWithMargins="0">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Cover</vt:lpstr>
      <vt:lpstr>Notes on spreadsheet</vt:lpstr>
      <vt:lpstr>Notes on fruiting times</vt:lpstr>
      <vt:lpstr>How to use</vt:lpstr>
      <vt:lpstr>Landscape descriptions</vt:lpstr>
      <vt:lpstr>Species guide</vt:lpstr>
      <vt:lpstr>Resources</vt:lpstr>
      <vt:lpstr>__Anonymous_Sheet_DB__1</vt:lpstr>
      <vt:lpstr>__Anonymous_Sheet_DB__1_1</vt:lpstr>
      <vt:lpstr>'Species guide'!__xlnm._FilterDatabase</vt:lpstr>
      <vt:lpstr>__xlnm._FilterDatabase_1</vt:lpstr>
      <vt:lpstr>'Species guide'!__xlnm.Print_Titles</vt:lpstr>
      <vt:lpstr>'Species guide'!Excel_BuiltIn__FilterDatabase</vt:lpstr>
      <vt:lpstr>'Species guide'!Excel_BuiltIn_Print_Titles</vt:lpstr>
      <vt:lpstr>'Species guide'!Print_Titles</vt:lpstr>
      <vt:lpstr>'Species guide'!Z_C3624D8D_0EF8_4F31_87AE_6237F2F559AC_.wvu.FilterData</vt:lpstr>
      <vt:lpstr>'Species guide'!Z_C3624D8D_0EF8_4F31_87AE_6237F2F559AC_.wvu.PrintTitles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Staff</dc:creator>
  <cp:lastModifiedBy>Lorraine Duffy</cp:lastModifiedBy>
  <cp:lastPrinted>2019-06-17T15:02:22Z</cp:lastPrinted>
  <dcterms:created xsi:type="dcterms:W3CDTF">2019-03-08T06:31:01Z</dcterms:created>
  <dcterms:modified xsi:type="dcterms:W3CDTF">2023-02-08T09:02:12Z</dcterms:modified>
</cp:coreProperties>
</file>